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rivagroup-my.sharepoint.com/personal/jordi_heere_arriva_nl/Documents/Desktop/Tariefaanvraag 2026 extern/"/>
    </mc:Choice>
  </mc:AlternateContent>
  <xr:revisionPtr revIDLastSave="16" documentId="8_{E46157DC-FA14-4664-B06D-CE0B8E5E87A5}" xr6:coauthVersionLast="47" xr6:coauthVersionMax="47" xr10:uidLastSave="{D70989AC-C7FE-4528-B6C4-687868643AC5}"/>
  <bookViews>
    <workbookView xWindow="-110" yWindow="-110" windowWidth="19420" windowHeight="11620" tabRatio="771" activeTab="3" xr2:uid="{9D4A35B0-D877-8349-BCDC-C5086B5D7F1F}"/>
  </bookViews>
  <sheets>
    <sheet name="N-NN" sheetId="73" r:id="rId1"/>
    <sheet name="tarieftabel NN 26" sheetId="78" r:id="rId2"/>
    <sheet name="Factoren tabel NN" sheetId="74" r:id="rId3"/>
    <sheet name="OVPay" sheetId="76" r:id="rId4"/>
  </sheets>
  <externalReferences>
    <externalReference r:id="rId5"/>
  </externalReferences>
  <definedNames>
    <definedName name="BESTAND">'[1]Opbr N-1'!#REF!</definedName>
    <definedName name="d">'[1]Opbr N-1'!#REF!</definedName>
    <definedName name="EURO">'[1]Opbr N-1'!#REF!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73" l="1"/>
</calcChain>
</file>

<file path=xl/sharedStrings.xml><?xml version="1.0" encoding="utf-8"?>
<sst xmlns="http://schemas.openxmlformats.org/spreadsheetml/2006/main" count="668" uniqueCount="157">
  <si>
    <t>Regionale tarieven Trein Noord</t>
  </si>
  <si>
    <t>Productnaam</t>
  </si>
  <si>
    <t>Productnr</t>
  </si>
  <si>
    <t>Contract Tariff Id</t>
  </si>
  <si>
    <t>Acceptatie OVC</t>
  </si>
  <si>
    <t>Verkoop Servicebalie OVC</t>
  </si>
  <si>
    <t>Verkoop Servicebalie Overig</t>
  </si>
  <si>
    <t>DC Light</t>
  </si>
  <si>
    <t>DC 800</t>
  </si>
  <si>
    <t>Verkoop Backoffice</t>
  </si>
  <si>
    <t>Verkoop Webshop</t>
  </si>
  <si>
    <t>Kilometertarief OV-chipkaart</t>
  </si>
  <si>
    <t>nvt</t>
  </si>
  <si>
    <t>Reisproducten OV-chipkaart maand (doorlopend)</t>
  </si>
  <si>
    <t>Sterabonnement Noord Maand (vol tarief) 1-ster volw</t>
  </si>
  <si>
    <t>49,15</t>
  </si>
  <si>
    <t>ja</t>
  </si>
  <si>
    <t>nee</t>
  </si>
  <si>
    <t>Sterabonnement Noord Maand (vol tarief) 2-ster volw</t>
  </si>
  <si>
    <t>80,55</t>
  </si>
  <si>
    <t>Sterabonnement Noord Maand (vol tarief) 3-ster volw</t>
  </si>
  <si>
    <t>119,80</t>
  </si>
  <si>
    <t>Sterabonnement Noord Maand (vol tarief) 4-ster volw</t>
  </si>
  <si>
    <t>159,35</t>
  </si>
  <si>
    <t>Sterabonnement Noord Maand (vol tarief) 5-ster volw</t>
  </si>
  <si>
    <t>198,75</t>
  </si>
  <si>
    <t>Sterabonnement Noord Maand (vol tarief) 6-ster volw</t>
  </si>
  <si>
    <t>237,90</t>
  </si>
  <si>
    <t>Sterabonnement Noord Maand (reductie tarief) 1-ster kind</t>
  </si>
  <si>
    <t>41,45</t>
  </si>
  <si>
    <t>Sterabonnement Noord Maand (reductie tarief) 1-ster jeugd</t>
  </si>
  <si>
    <t>Sterabonnement Noord Maand (reductie tarief) 1-ster senior</t>
  </si>
  <si>
    <t>Sterabonnement Noord Maand (reductie tarief) 2-ster kind</t>
  </si>
  <si>
    <t>67,90</t>
  </si>
  <si>
    <t>Sterabonnement Noord Maand (reductie tarief) 2-ster jeugd</t>
  </si>
  <si>
    <t>Sterabonnement Noord Maand (reductie tarief) 2-ster senior</t>
  </si>
  <si>
    <t>Sterabonnement Noord Maand (reductie tarief) 3-ster kind</t>
  </si>
  <si>
    <t>100,90</t>
  </si>
  <si>
    <t>Sterabonnement Noord Maand (reductie tarief) 3-ster jeugd</t>
  </si>
  <si>
    <t>Sterabonnement Noord Maand (reductie tarief) 3-ster senior</t>
  </si>
  <si>
    <t xml:space="preserve">Sterabonnement Noord Maand (reductie tarief) 4-ster kind </t>
  </si>
  <si>
    <t>134,25</t>
  </si>
  <si>
    <t>Sterabonnement Noord Maand (reductie tarief) 4-ster jeugd</t>
  </si>
  <si>
    <t>Sterabonnement Noord Maand (reductie tarief) 4-ster senior</t>
  </si>
  <si>
    <t>Sterabonnement Noord Maand (reductie tarief) 5-ster kind</t>
  </si>
  <si>
    <t>167,10</t>
  </si>
  <si>
    <t>Sterabonnement Noord Maand (reductie tarief) 5-ster jeugd</t>
  </si>
  <si>
    <t>Sterabonnement Noord Maand (reductie tarief) 5-ster senior</t>
  </si>
  <si>
    <t>Sterabonnement Noord Maand (reductie tarief) 6-ster kind</t>
  </si>
  <si>
    <t>200,45</t>
  </si>
  <si>
    <t>Sterabonnement Noord Maand (reductie tarief) 6-ster jeugd</t>
  </si>
  <si>
    <t>Sterabonnement Noord Maand (reductie tarief) 6-ster senior</t>
  </si>
  <si>
    <t>Arriva Traject Vrij Maand</t>
  </si>
  <si>
    <t>prijs afhankelijk van traject</t>
  </si>
  <si>
    <t>Reisproducten OV-chipkaart jaar of onbepaalde tijd</t>
  </si>
  <si>
    <t>Sterabonnement Noord Jaar (reductie tarief) 1-ster</t>
  </si>
  <si>
    <t>Sterabonnement Noord Jaar (reductie tarief) 2-ster</t>
  </si>
  <si>
    <t>Sterabonnement Noord Jaar (reductie tarief) 3-ster</t>
  </si>
  <si>
    <t>Sterabonnement Noord Jaar (reductie tarief) 4-ster</t>
  </si>
  <si>
    <t>Sterabonnement Noord Jaar (reductie tarief) 5-ster</t>
  </si>
  <si>
    <t>Sterabonnement Noord Jaar (reductie tarief) 6-ster</t>
  </si>
  <si>
    <t>Arriva Traject Vrij Jaar</t>
  </si>
  <si>
    <t>Voorverkoopassortiment</t>
  </si>
  <si>
    <t>Fiets Dag Mee</t>
  </si>
  <si>
    <t>4,74</t>
  </si>
  <si>
    <t>Arriva Dagkaart Noord fiets mee (CT ticket KVA)</t>
  </si>
  <si>
    <t>Enkele reis Leer</t>
  </si>
  <si>
    <t>Retour Leer</t>
  </si>
  <si>
    <t>Niedersachsen-ticket plus Groningen 1 persoon</t>
  </si>
  <si>
    <t xml:space="preserve"> €       30,00 </t>
  </si>
  <si>
    <t>Niedersachsen-ticket plus Groningen 2 personen</t>
  </si>
  <si>
    <t xml:space="preserve"> €       36,50 </t>
  </si>
  <si>
    <t>46,50</t>
  </si>
  <si>
    <t>Niedersachsen-ticket plus Groningen 3 personen</t>
  </si>
  <si>
    <t xml:space="preserve"> €       43,00 </t>
  </si>
  <si>
    <t>57,00</t>
  </si>
  <si>
    <t>Niedersachsen-ticket plus Groningen 4 personen</t>
  </si>
  <si>
    <t xml:space="preserve"> €       49,50 </t>
  </si>
  <si>
    <t>67,50</t>
  </si>
  <si>
    <t>Niedersachsen-ticket plus Groningen 5 personen</t>
  </si>
  <si>
    <t xml:space="preserve"> €       56,00 </t>
  </si>
  <si>
    <t>Regio abonnementen (Interoperabel)</t>
  </si>
  <si>
    <t>Arriva Dalvoordeel Noord-Nederland (anoniem)</t>
  </si>
  <si>
    <t>Arriva Dalvoordeel Noord-Nederland (4-11)</t>
  </si>
  <si>
    <t>Arriva Dalvoordeel Noord-Nederland (12-18)</t>
  </si>
  <si>
    <t>Arriva Dalvoordeel Noord-Nederland (19-64)</t>
  </si>
  <si>
    <t>Arriva Dalvoordeel Noord-Nederland (65+)</t>
  </si>
  <si>
    <t>Sterabonnementen worden enkel geaccepteerd en verkocht op de Groninger treinlijnen (excl. Leeuwarden-Groningen)</t>
  </si>
  <si>
    <t>*Reductieabonnementen zijn te koop voor personen t/m 18 jaar of van 65 jaar en ouder.</t>
  </si>
  <si>
    <t xml:space="preserve">Provincie Groningen verstrekt sinds 1 juni 2017 5% extra korting op het reductietarief Jaar. Deze korting is reeds verwerkt in bovenstaande tarieven. In huidige situatie krijgen in onze webshop allleen scholieren deze extra korting. Per 1 januari 2019 graag ook openstellen voor 4 t/m 11 en 65+. </t>
  </si>
  <si>
    <t>productnr</t>
  </si>
  <si>
    <t>CTID</t>
  </si>
  <si>
    <t>Leeftijd</t>
  </si>
  <si>
    <t>Kind</t>
  </si>
  <si>
    <t>Tiener</t>
  </si>
  <si>
    <t>Volwassene</t>
  </si>
  <si>
    <t>Senior</t>
  </si>
  <si>
    <t>Tariefgebied</t>
  </si>
  <si>
    <t>Arriva Noord</t>
  </si>
  <si>
    <t>Tariefgebiedcode</t>
  </si>
  <si>
    <t>Prijstabel</t>
  </si>
  <si>
    <t>Klasse</t>
  </si>
  <si>
    <t>Tariefeenheden</t>
  </si>
  <si>
    <t>Enkele reis</t>
  </si>
  <si>
    <t>Traject Vrij maand</t>
  </si>
  <si>
    <t>index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</si>
  <si>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</si>
  <si>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</si>
  <si>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</si>
  <si>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</si>
  <si>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</si>
  <si>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</si>
  <si>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</si>
  <si>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</si>
  <si>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</si>
  <si>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</si>
  <si>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</si>
  <si>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</si>
  <si>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</si>
  <si>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</si>
  <si>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TVR Flex 1e klas</t>
  </si>
  <si>
    <t>TVR FLex 2e klas</t>
  </si>
  <si>
    <t>NS Traject Vrij Prepaid 1 mnd 1e klas</t>
  </si>
  <si>
    <t>NS Traject Vrij Prepaid 1 mnd 2e klas</t>
  </si>
  <si>
    <t>NS Traject Vrij Prepaid 3 mnd 1e klas</t>
  </si>
  <si>
    <t>NS Traject Vrij Prepaid 3 mnd 2e klas</t>
  </si>
  <si>
    <t>naam productgroep</t>
  </si>
  <si>
    <t>prijstabel</t>
  </si>
  <si>
    <t>tarieffactor (promille)</t>
  </si>
  <si>
    <t>afronding (centen)</t>
  </si>
  <si>
    <t>Oude prijstabel</t>
  </si>
  <si>
    <t>enkele reis 2e klas vol</t>
  </si>
  <si>
    <t>enkele reis 2e klas 50%</t>
  </si>
  <si>
    <t>Traject Vrij 2e klas maand</t>
  </si>
  <si>
    <t>Traject Vrij 2e klas jaar</t>
  </si>
  <si>
    <t xml:space="preserve">Prepaid 2e klas maand </t>
  </si>
  <si>
    <t xml:space="preserve">Prepaid 2e klas 3 maanden  </t>
  </si>
  <si>
    <t>Verkoop Servicebalie AI1Z</t>
  </si>
  <si>
    <t>Verkoop AI1Z onbemand</t>
  </si>
  <si>
    <t>Webshop (PVS Arriva)</t>
  </si>
  <si>
    <t>Arriva APP (toekomst/ooit)</t>
  </si>
  <si>
    <t>Wederverkoop Primera/ AH</t>
  </si>
  <si>
    <t>Webshop derde partij</t>
  </si>
  <si>
    <t>Dragers</t>
  </si>
  <si>
    <t>Noord</t>
  </si>
  <si>
    <t> </t>
  </si>
  <si>
    <t>Voordeel Noord Jeugd Bus &amp; Trein</t>
  </si>
  <si>
    <t>n.v.t.</t>
  </si>
  <si>
    <t>gratis</t>
  </si>
  <si>
    <t>ja via webshop</t>
  </si>
  <si>
    <t>Betaalpas + OV-pas</t>
  </si>
  <si>
    <t>Voordeel Noord Bus &amp; Trein</t>
  </si>
  <si>
    <t>Dal Korting Noord Bus &amp; Trein</t>
  </si>
  <si>
    <t>5 per maand</t>
  </si>
  <si>
    <t>Kids Vrij Bus &amp; Trein</t>
  </si>
  <si>
    <t xml:space="preserve"> gratis </t>
  </si>
  <si>
    <t>OV-pas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</si>
</sst>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 &quot;€&quot;* #,##0.00_ ;_ &quot;€&quot;* \-#,##0.00_ ;_ &quot;€&quot;* &quot;-&quot;??_ ;_ @_ "/>
    <numFmt numFmtId="165" formatCode="_ &quot;€&quot;\ * #,##0.000_ ;_ &quot;€&quot;\ * \-#,##0.000_ ;_ &quot;€&quot;\ * &quot;-&quot;??_ ;_ @_ "/>
    <numFmt numFmtId="166" formatCode="&quot;€&quot;#,##0.00"/>
    <numFmt numFmtId="167" formatCode="&quot;€&quot;\ #,##0.00"/>
    <numFmt numFmtId="168" formatCode="[$€-413]\ #,##0.000"/>
    <numFmt numFmtId="169" formatCode="[$€-413]\ #,##0.00"/>
    <numFmt numFmtId="170" formatCode="_-&quot;€&quot;\ * #,##0.00_-;_-&quot;€&quot;\ * #,##0.00\-;_-&quot;€&quot;\ * &quot;-&quot;??_-;_-@_-"/>
    <numFmt numFmtId="171" formatCode="00000.00"/>
    <numFmt numFmtId="172" formatCode="_-* #,##0.00_-;_-* #,##0.00\-;_-* &quot;-&quot;??_-;_-@_-"/>
    <numFmt numFmtId="173" formatCode="_([$€-2]\ * #,##0.00_);_([$€-2]\ * \(#,##0.00\);_([$€-2]\ * &quot;-&quot;??_);_(@_)"/>
  </numFmts>
  <fonts count="59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color theme="0" tint="-0.499984740745262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 tint="-0.499984740745262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rgb="FF1F497D"/>
      <name val="Arial"/>
      <family val="2"/>
    </font>
    <font>
      <sz val="10"/>
      <color rgb="FFFF0000"/>
      <name val="Arial"/>
      <family val="2"/>
    </font>
    <font>
      <sz val="10"/>
      <color rgb="FFC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0"/>
      <color theme="10"/>
      <name val="Arial"/>
      <family val="2"/>
    </font>
    <font>
      <sz val="11"/>
      <color theme="0"/>
      <name val="Calibri"/>
      <family val="2"/>
      <scheme val="minor"/>
    </font>
    <font>
      <u/>
      <sz val="8.5"/>
      <color theme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name val="Calibri"/>
      <scheme val="minor"/>
    </font>
    <font>
      <sz val="11"/>
      <color rgb="FF000000"/>
      <name val="Arial"/>
      <family val="2"/>
    </font>
    <font>
      <sz val="11"/>
      <name val="Calibri"/>
      <scheme val="minor"/>
    </font>
    <font>
      <sz val="11"/>
      <color theme="1"/>
      <name val="Calibri"/>
      <family val="2"/>
      <charset val="1"/>
    </font>
  </fonts>
  <fills count="4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A9D08E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E7E6E6"/>
        <bgColor rgb="FF000000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683">
    <xf numFmtId="0" fontId="0" fillId="0" borderId="0"/>
    <xf numFmtId="0" fontId="18" fillId="0" borderId="0"/>
    <xf numFmtId="164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9" fillId="0" borderId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70" fontId="21" fillId="0" borderId="0" applyFont="0" applyFill="0" applyBorder="0" applyAlignment="0" applyProtection="0"/>
    <xf numFmtId="0" fontId="29" fillId="0" borderId="0"/>
    <xf numFmtId="9" fontId="29" fillId="0" borderId="0" applyFont="0" applyFill="0" applyBorder="0" applyAlignment="0" applyProtection="0"/>
    <xf numFmtId="0" fontId="17" fillId="0" borderId="0"/>
    <xf numFmtId="0" fontId="30" fillId="0" borderId="0"/>
    <xf numFmtId="0" fontId="17" fillId="0" borderId="0"/>
    <xf numFmtId="164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6" fillId="0" borderId="0"/>
    <xf numFmtId="164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21" fillId="0" borderId="0"/>
    <xf numFmtId="44" fontId="29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0" borderId="0"/>
    <xf numFmtId="0" fontId="35" fillId="0" borderId="0" applyNumberFormat="0" applyFill="0" applyBorder="0" applyAlignment="0" applyProtection="0"/>
    <xf numFmtId="0" fontId="21" fillId="0" borderId="0"/>
    <xf numFmtId="0" fontId="33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1" fillId="0" borderId="0"/>
    <xf numFmtId="170" fontId="21" fillId="0" borderId="0" applyFont="0" applyFill="0" applyBorder="0" applyAlignment="0" applyProtection="0"/>
    <xf numFmtId="0" fontId="29" fillId="0" borderId="0"/>
    <xf numFmtId="0" fontId="29" fillId="0" borderId="0"/>
    <xf numFmtId="170" fontId="21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44" fontId="29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9" fillId="0" borderId="0"/>
    <xf numFmtId="0" fontId="36" fillId="11" borderId="0" applyNumberFormat="0" applyBorder="0" applyAlignment="0" applyProtection="0"/>
    <xf numFmtId="0" fontId="29" fillId="0" borderId="0"/>
    <xf numFmtId="0" fontId="29" fillId="0" borderId="0"/>
    <xf numFmtId="0" fontId="21" fillId="0" borderId="0"/>
    <xf numFmtId="0" fontId="35" fillId="0" borderId="0" applyNumberForma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35" fillId="0" borderId="0" applyNumberForma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44" fontId="29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1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44" fontId="29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44" fontId="29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44" fontId="29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19" fillId="0" borderId="0"/>
    <xf numFmtId="170" fontId="21" fillId="0" borderId="0" applyFont="0" applyFill="0" applyBorder="0" applyAlignment="0" applyProtection="0"/>
    <xf numFmtId="0" fontId="21" fillId="0" borderId="0"/>
    <xf numFmtId="0" fontId="21" fillId="0" borderId="0"/>
    <xf numFmtId="170" fontId="21" fillId="0" borderId="0" applyFont="0" applyFill="0" applyBorder="0" applyAlignment="0" applyProtection="0"/>
    <xf numFmtId="0" fontId="38" fillId="40" borderId="26" applyNumberFormat="0" applyAlignment="0" applyProtection="0"/>
    <xf numFmtId="0" fontId="39" fillId="41" borderId="27" applyNumberFormat="0" applyAlignment="0" applyProtection="0"/>
    <xf numFmtId="0" fontId="40" fillId="0" borderId="28" applyNumberFormat="0" applyFill="0" applyAlignment="0" applyProtection="0"/>
    <xf numFmtId="0" fontId="41" fillId="38" borderId="0" applyNumberFormat="0" applyBorder="0" applyAlignment="0" applyProtection="0"/>
    <xf numFmtId="0" fontId="42" fillId="39" borderId="26" applyNumberFormat="0" applyAlignment="0" applyProtection="0"/>
    <xf numFmtId="0" fontId="43" fillId="0" borderId="29" applyNumberFormat="0" applyFill="0" applyAlignment="0" applyProtection="0"/>
    <xf numFmtId="0" fontId="44" fillId="0" borderId="30" applyNumberFormat="0" applyFill="0" applyAlignment="0" applyProtection="0"/>
    <xf numFmtId="0" fontId="45" fillId="0" borderId="31" applyNumberFormat="0" applyFill="0" applyAlignment="0" applyProtection="0"/>
    <xf numFmtId="0" fontId="45" fillId="0" borderId="0" applyNumberFormat="0" applyFill="0" applyBorder="0" applyAlignment="0" applyProtection="0"/>
    <xf numFmtId="0" fontId="46" fillId="42" borderId="0" applyNumberFormat="0" applyBorder="0" applyAlignment="0" applyProtection="0"/>
    <xf numFmtId="0" fontId="21" fillId="43" borderId="25" applyNumberFormat="0" applyFont="0" applyAlignment="0" applyProtection="0"/>
    <xf numFmtId="0" fontId="37" fillId="43" borderId="25" applyNumberFormat="0" applyFont="0" applyAlignment="0" applyProtection="0"/>
    <xf numFmtId="0" fontId="47" fillId="37" borderId="0" applyNumberFormat="0" applyBorder="0" applyAlignment="0" applyProtection="0"/>
    <xf numFmtId="0" fontId="48" fillId="0" borderId="0" applyNumberFormat="0" applyFill="0" applyBorder="0" applyAlignment="0" applyProtection="0"/>
    <xf numFmtId="0" fontId="49" fillId="0" borderId="32" applyNumberFormat="0" applyFill="0" applyAlignment="0" applyProtection="0"/>
    <xf numFmtId="0" fontId="50" fillId="40" borderId="33" applyNumberFormat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172" fontId="21" fillId="0" borderId="0" applyFont="0" applyFill="0" applyBorder="0" applyAlignment="0" applyProtection="0"/>
    <xf numFmtId="0" fontId="21" fillId="0" borderId="0"/>
    <xf numFmtId="0" fontId="29" fillId="14" borderId="0" applyNumberFormat="0" applyBorder="0" applyAlignment="0" applyProtection="0"/>
    <xf numFmtId="0" fontId="29" fillId="18" borderId="0" applyNumberFormat="0" applyBorder="0" applyAlignment="0" applyProtection="0"/>
    <xf numFmtId="0" fontId="29" fillId="22" borderId="0" applyNumberFormat="0" applyBorder="0" applyAlignment="0" applyProtection="0"/>
    <xf numFmtId="0" fontId="29" fillId="26" borderId="0" applyNumberFormat="0" applyBorder="0" applyAlignment="0" applyProtection="0"/>
    <xf numFmtId="0" fontId="29" fillId="30" borderId="0" applyNumberFormat="0" applyBorder="0" applyAlignment="0" applyProtection="0"/>
    <xf numFmtId="0" fontId="29" fillId="34" borderId="0" applyNumberFormat="0" applyBorder="0" applyAlignment="0" applyProtection="0"/>
    <xf numFmtId="0" fontId="29" fillId="15" borderId="0" applyNumberFormat="0" applyBorder="0" applyAlignment="0" applyProtection="0"/>
    <xf numFmtId="0" fontId="29" fillId="19" borderId="0" applyNumberFormat="0" applyBorder="0" applyAlignment="0" applyProtection="0"/>
    <xf numFmtId="0" fontId="29" fillId="23" borderId="0" applyNumberFormat="0" applyBorder="0" applyAlignment="0" applyProtection="0"/>
    <xf numFmtId="0" fontId="29" fillId="27" borderId="0" applyNumberFormat="0" applyBorder="0" applyAlignment="0" applyProtection="0"/>
    <xf numFmtId="0" fontId="29" fillId="31" borderId="0" applyNumberFormat="0" applyBorder="0" applyAlignment="0" applyProtection="0"/>
    <xf numFmtId="0" fontId="29" fillId="35" borderId="0" applyNumberFormat="0" applyBorder="0" applyAlignment="0" applyProtection="0"/>
    <xf numFmtId="0" fontId="32" fillId="16" borderId="0" applyNumberFormat="0" applyBorder="0" applyAlignment="0" applyProtection="0"/>
    <xf numFmtId="0" fontId="32" fillId="20" borderId="0" applyNumberFormat="0" applyBorder="0" applyAlignment="0" applyProtection="0"/>
    <xf numFmtId="0" fontId="32" fillId="24" borderId="0" applyNumberFormat="0" applyBorder="0" applyAlignment="0" applyProtection="0"/>
    <xf numFmtId="0" fontId="32" fillId="28" borderId="0" applyNumberFormat="0" applyBorder="0" applyAlignment="0" applyProtection="0"/>
    <xf numFmtId="0" fontId="32" fillId="32" borderId="0" applyNumberFormat="0" applyBorder="0" applyAlignment="0" applyProtection="0"/>
    <xf numFmtId="0" fontId="32" fillId="36" borderId="0" applyNumberFormat="0" applyBorder="0" applyAlignment="0" applyProtection="0"/>
    <xf numFmtId="0" fontId="32" fillId="13" borderId="0" applyNumberFormat="0" applyBorder="0" applyAlignment="0" applyProtection="0"/>
    <xf numFmtId="0" fontId="32" fillId="17" borderId="0" applyNumberFormat="0" applyBorder="0" applyAlignment="0" applyProtection="0"/>
    <xf numFmtId="0" fontId="32" fillId="21" borderId="0" applyNumberFormat="0" applyBorder="0" applyAlignment="0" applyProtection="0"/>
    <xf numFmtId="0" fontId="32" fillId="25" borderId="0" applyNumberFormat="0" applyBorder="0" applyAlignment="0" applyProtection="0"/>
    <xf numFmtId="0" fontId="32" fillId="29" borderId="0" applyNumberFormat="0" applyBorder="0" applyAlignment="0" applyProtection="0"/>
    <xf numFmtId="0" fontId="32" fillId="33" borderId="0" applyNumberFormat="0" applyBorder="0" applyAlignment="0" applyProtection="0"/>
    <xf numFmtId="0" fontId="29" fillId="12" borderId="24" applyNumberFormat="0" applyFont="0" applyAlignment="0" applyProtection="0"/>
    <xf numFmtId="0" fontId="19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2">
    <xf numFmtId="0" fontId="0" fillId="0" borderId="0" xfId="0"/>
    <xf numFmtId="44" fontId="21" fillId="9" borderId="10" xfId="6" applyFont="1" applyFill="1" applyBorder="1"/>
    <xf numFmtId="0" fontId="19" fillId="5" borderId="0" xfId="674" applyFont="1" applyFill="1"/>
    <xf numFmtId="0" fontId="19" fillId="0" borderId="0" xfId="674" applyFont="1"/>
    <xf numFmtId="0" fontId="22" fillId="2" borderId="7" xfId="674" applyFont="1" applyFill="1" applyBorder="1" applyAlignment="1">
      <alignment vertical="center"/>
    </xf>
    <xf numFmtId="0" fontId="22" fillId="2" borderId="8" xfId="674" applyFont="1" applyFill="1" applyBorder="1" applyAlignment="1">
      <alignment vertical="center"/>
    </xf>
    <xf numFmtId="0" fontId="22" fillId="3" borderId="22" xfId="674" applyFont="1" applyFill="1" applyBorder="1" applyAlignment="1">
      <alignment horizontal="center" vertical="center" wrapText="1"/>
    </xf>
    <xf numFmtId="0" fontId="22" fillId="3" borderId="4" xfId="676" applyFont="1" applyFill="1" applyBorder="1" applyAlignment="1">
      <alignment horizontal="center" vertical="center" wrapText="1"/>
    </xf>
    <xf numFmtId="0" fontId="22" fillId="4" borderId="1" xfId="674" applyFont="1" applyFill="1" applyBorder="1" applyAlignment="1">
      <alignment vertical="center"/>
    </xf>
    <xf numFmtId="0" fontId="22" fillId="4" borderId="2" xfId="674" applyFont="1" applyFill="1" applyBorder="1" applyAlignment="1">
      <alignment vertical="center"/>
    </xf>
    <xf numFmtId="0" fontId="23" fillId="4" borderId="2" xfId="674" applyFont="1" applyFill="1" applyBorder="1" applyAlignment="1">
      <alignment vertical="center"/>
    </xf>
    <xf numFmtId="0" fontId="22" fillId="4" borderId="3" xfId="674" applyFont="1" applyFill="1" applyBorder="1" applyAlignment="1">
      <alignment vertical="center"/>
    </xf>
    <xf numFmtId="0" fontId="19" fillId="0" borderId="12" xfId="674" applyFont="1" applyBorder="1" applyAlignment="1">
      <alignment horizontal="left" vertical="center"/>
    </xf>
    <xf numFmtId="0" fontId="19" fillId="0" borderId="11" xfId="674" applyFont="1" applyBorder="1" applyAlignment="1">
      <alignment horizontal="left" vertical="center"/>
    </xf>
    <xf numFmtId="165" fontId="20" fillId="0" borderId="11" xfId="675" applyNumberFormat="1" applyFont="1" applyBorder="1" applyAlignment="1">
      <alignment horizontal="left" vertical="center"/>
    </xf>
    <xf numFmtId="168" fontId="19" fillId="0" borderId="11" xfId="674" applyNumberFormat="1" applyFont="1" applyBorder="1" applyAlignment="1">
      <alignment horizontal="left" vertical="center"/>
    </xf>
    <xf numFmtId="168" fontId="19" fillId="0" borderId="10" xfId="674" applyNumberFormat="1" applyFont="1" applyBorder="1" applyAlignment="1">
      <alignment horizontal="left" vertical="center"/>
    </xf>
    <xf numFmtId="168" fontId="19" fillId="0" borderId="13" xfId="674" applyNumberFormat="1" applyFont="1" applyBorder="1" applyAlignment="1">
      <alignment horizontal="left" vertical="center"/>
    </xf>
    <xf numFmtId="0" fontId="19" fillId="0" borderId="17" xfId="674" applyFont="1" applyBorder="1" applyAlignment="1">
      <alignment horizontal="left" vertical="center"/>
    </xf>
    <xf numFmtId="0" fontId="19" fillId="0" borderId="10" xfId="674" applyFont="1" applyBorder="1" applyAlignment="1">
      <alignment horizontal="left" vertical="center"/>
    </xf>
    <xf numFmtId="0" fontId="22" fillId="4" borderId="5" xfId="674" applyFont="1" applyFill="1" applyBorder="1" applyAlignment="1">
      <alignment vertical="center"/>
    </xf>
    <xf numFmtId="0" fontId="22" fillId="4" borderId="0" xfId="674" applyFont="1" applyFill="1" applyAlignment="1">
      <alignment vertical="center"/>
    </xf>
    <xf numFmtId="0" fontId="23" fillId="4" borderId="0" xfId="674" applyFont="1" applyFill="1" applyAlignment="1">
      <alignment vertical="center"/>
    </xf>
    <xf numFmtId="0" fontId="22" fillId="4" borderId="6" xfId="674" applyFont="1" applyFill="1" applyBorder="1" applyAlignment="1">
      <alignment vertical="center"/>
    </xf>
    <xf numFmtId="0" fontId="21" fillId="0" borderId="12" xfId="674" applyFont="1" applyBorder="1" applyAlignment="1">
      <alignment horizontal="left" vertical="center"/>
    </xf>
    <xf numFmtId="169" fontId="21" fillId="0" borderId="11" xfId="674" applyNumberFormat="1" applyFont="1" applyBorder="1" applyAlignment="1">
      <alignment horizontal="left" vertical="center"/>
    </xf>
    <xf numFmtId="0" fontId="19" fillId="5" borderId="10" xfId="674" applyFont="1" applyFill="1" applyBorder="1" applyAlignment="1">
      <alignment horizontal="left" vertical="center"/>
    </xf>
    <xf numFmtId="164" fontId="20" fillId="0" borderId="10" xfId="675" applyFont="1" applyBorder="1" applyAlignment="1">
      <alignment horizontal="left" vertical="center"/>
    </xf>
    <xf numFmtId="169" fontId="21" fillId="0" borderId="10" xfId="674" applyNumberFormat="1" applyFont="1" applyBorder="1" applyAlignment="1">
      <alignment horizontal="left" vertical="center"/>
    </xf>
    <xf numFmtId="167" fontId="19" fillId="0" borderId="18" xfId="674" applyNumberFormat="1" applyFont="1" applyBorder="1" applyAlignment="1">
      <alignment horizontal="left" vertical="center"/>
    </xf>
    <xf numFmtId="0" fontId="19" fillId="0" borderId="14" xfId="674" applyFont="1" applyBorder="1" applyAlignment="1">
      <alignment horizontal="left" vertical="center"/>
    </xf>
    <xf numFmtId="168" fontId="19" fillId="0" borderId="15" xfId="674" applyNumberFormat="1" applyFont="1" applyBorder="1" applyAlignment="1">
      <alignment horizontal="left" vertical="center"/>
    </xf>
    <xf numFmtId="169" fontId="21" fillId="0" borderId="15" xfId="674" applyNumberFormat="1" applyFont="1" applyBorder="1" applyAlignment="1">
      <alignment horizontal="left" vertical="center"/>
    </xf>
    <xf numFmtId="167" fontId="19" fillId="0" borderId="11" xfId="674" applyNumberFormat="1" applyFont="1" applyBorder="1" applyAlignment="1">
      <alignment horizontal="left" vertical="center"/>
    </xf>
    <xf numFmtId="167" fontId="19" fillId="0" borderId="13" xfId="674" applyNumberFormat="1" applyFont="1" applyBorder="1" applyAlignment="1">
      <alignment horizontal="left" vertical="center"/>
    </xf>
    <xf numFmtId="0" fontId="19" fillId="5" borderId="17" xfId="674" applyFont="1" applyFill="1" applyBorder="1" applyAlignment="1">
      <alignment horizontal="left" vertical="center"/>
    </xf>
    <xf numFmtId="167" fontId="19" fillId="0" borderId="10" xfId="674" applyNumberFormat="1" applyFont="1" applyBorder="1" applyAlignment="1">
      <alignment horizontal="left" vertical="center"/>
    </xf>
    <xf numFmtId="167" fontId="19" fillId="0" borderId="15" xfId="674" applyNumberFormat="1" applyFont="1" applyBorder="1" applyAlignment="1">
      <alignment horizontal="left" vertical="center"/>
    </xf>
    <xf numFmtId="164" fontId="21" fillId="0" borderId="10" xfId="675" applyFont="1" applyBorder="1" applyAlignment="1">
      <alignment horizontal="left" vertical="center"/>
    </xf>
    <xf numFmtId="0" fontId="19" fillId="0" borderId="15" xfId="674" applyFont="1" applyBorder="1" applyAlignment="1">
      <alignment horizontal="left" vertical="center"/>
    </xf>
    <xf numFmtId="0" fontId="19" fillId="0" borderId="11" xfId="674" applyFont="1" applyBorder="1" applyAlignment="1">
      <alignment horizontal="center" vertical="center"/>
    </xf>
    <xf numFmtId="0" fontId="19" fillId="0" borderId="15" xfId="674" applyFont="1" applyBorder="1" applyAlignment="1">
      <alignment horizontal="center" vertical="center"/>
    </xf>
    <xf numFmtId="0" fontId="25" fillId="5" borderId="12" xfId="674" applyFont="1" applyFill="1" applyBorder="1" applyAlignment="1">
      <alignment vertical="center"/>
    </xf>
    <xf numFmtId="0" fontId="25" fillId="5" borderId="11" xfId="674" applyFont="1" applyFill="1" applyBorder="1" applyAlignment="1">
      <alignment horizontal="left" vertical="center"/>
    </xf>
    <xf numFmtId="0" fontId="25" fillId="5" borderId="11" xfId="674" applyFont="1" applyFill="1" applyBorder="1" applyAlignment="1">
      <alignment horizontal="center" vertical="center"/>
    </xf>
    <xf numFmtId="0" fontId="25" fillId="5" borderId="17" xfId="674" applyFont="1" applyFill="1" applyBorder="1" applyAlignment="1">
      <alignment vertical="center"/>
    </xf>
    <xf numFmtId="0" fontId="25" fillId="5" borderId="10" xfId="674" applyFont="1" applyFill="1" applyBorder="1" applyAlignment="1">
      <alignment horizontal="left" vertical="center"/>
    </xf>
    <xf numFmtId="0" fontId="25" fillId="5" borderId="10" xfId="674" applyFont="1" applyFill="1" applyBorder="1" applyAlignment="1">
      <alignment horizontal="center" vertical="center"/>
    </xf>
    <xf numFmtId="167" fontId="19" fillId="5" borderId="10" xfId="674" applyNumberFormat="1" applyFont="1" applyFill="1" applyBorder="1" applyAlignment="1">
      <alignment horizontal="left" vertical="center"/>
    </xf>
    <xf numFmtId="167" fontId="19" fillId="5" borderId="18" xfId="674" applyNumberFormat="1" applyFont="1" applyFill="1" applyBorder="1" applyAlignment="1">
      <alignment horizontal="left" vertical="center"/>
    </xf>
    <xf numFmtId="0" fontId="20" fillId="0" borderId="0" xfId="674" applyFont="1"/>
    <xf numFmtId="0" fontId="22" fillId="3" borderId="20" xfId="674" applyFont="1" applyFill="1" applyBorder="1" applyAlignment="1">
      <alignment horizontal="left" vertical="center"/>
    </xf>
    <xf numFmtId="0" fontId="22" fillId="3" borderId="21" xfId="674" applyFont="1" applyFill="1" applyBorder="1" applyAlignment="1">
      <alignment horizontal="center" vertical="center"/>
    </xf>
    <xf numFmtId="0" fontId="23" fillId="3" borderId="21" xfId="675" applyNumberFormat="1" applyFont="1" applyFill="1" applyBorder="1" applyAlignment="1">
      <alignment horizontal="center" vertical="center"/>
    </xf>
    <xf numFmtId="0" fontId="23" fillId="3" borderId="4" xfId="675" applyNumberFormat="1" applyFont="1" applyFill="1" applyBorder="1" applyAlignment="1">
      <alignment horizontal="center" vertical="center"/>
    </xf>
    <xf numFmtId="0" fontId="19" fillId="5" borderId="11" xfId="674" applyFont="1" applyFill="1" applyBorder="1" applyAlignment="1">
      <alignment horizontal="left" vertical="center"/>
    </xf>
    <xf numFmtId="168" fontId="19" fillId="0" borderId="16" xfId="674" applyNumberFormat="1" applyFont="1" applyBorder="1" applyAlignment="1">
      <alignment horizontal="left" vertical="center"/>
    </xf>
    <xf numFmtId="0" fontId="28" fillId="0" borderId="0" xfId="674" applyFont="1"/>
    <xf numFmtId="167" fontId="19" fillId="0" borderId="16" xfId="674" applyNumberFormat="1" applyFont="1" applyBorder="1" applyAlignment="1">
      <alignment horizontal="left" vertical="center"/>
    </xf>
    <xf numFmtId="164" fontId="20" fillId="0" borderId="11" xfId="675" applyFont="1" applyFill="1" applyBorder="1" applyAlignment="1">
      <alignment horizontal="left" vertical="center"/>
    </xf>
    <xf numFmtId="164" fontId="20" fillId="0" borderId="10" xfId="675" applyFont="1" applyFill="1" applyBorder="1" applyAlignment="1">
      <alignment horizontal="left" vertical="center"/>
    </xf>
    <xf numFmtId="164" fontId="20" fillId="0" borderId="15" xfId="675" applyFont="1" applyFill="1" applyBorder="1" applyAlignment="1">
      <alignment horizontal="left" vertical="center"/>
    </xf>
    <xf numFmtId="0" fontId="21" fillId="0" borderId="0" xfId="674" applyFont="1"/>
    <xf numFmtId="0" fontId="23" fillId="2" borderId="8" xfId="674" applyFont="1" applyFill="1" applyBorder="1" applyAlignment="1">
      <alignment vertical="center"/>
    </xf>
    <xf numFmtId="0" fontId="24" fillId="2" borderId="8" xfId="674" applyFont="1" applyFill="1" applyBorder="1" applyAlignment="1">
      <alignment vertical="center"/>
    </xf>
    <xf numFmtId="0" fontId="22" fillId="2" borderId="9" xfId="674" applyFont="1" applyFill="1" applyBorder="1" applyAlignment="1">
      <alignment vertical="center"/>
    </xf>
    <xf numFmtId="0" fontId="22" fillId="3" borderId="21" xfId="674" applyFont="1" applyFill="1" applyBorder="1" applyAlignment="1">
      <alignment horizontal="center" vertical="center" wrapText="1"/>
    </xf>
    <xf numFmtId="0" fontId="24" fillId="3" borderId="0" xfId="675" applyNumberFormat="1" applyFont="1" applyFill="1" applyBorder="1" applyAlignment="1">
      <alignment horizontal="center" vertical="center"/>
    </xf>
    <xf numFmtId="0" fontId="24" fillId="4" borderId="2" xfId="674" applyFont="1" applyFill="1" applyBorder="1" applyAlignment="1">
      <alignment vertical="center"/>
    </xf>
    <xf numFmtId="0" fontId="20" fillId="0" borderId="11" xfId="674" applyFont="1" applyBorder="1" applyAlignment="1">
      <alignment horizontal="left" vertical="center"/>
    </xf>
    <xf numFmtId="165" fontId="21" fillId="0" borderId="11" xfId="675" applyNumberFormat="1" applyFont="1" applyBorder="1" applyAlignment="1">
      <alignment horizontal="left" vertical="center"/>
    </xf>
    <xf numFmtId="0" fontId="20" fillId="0" borderId="15" xfId="674" applyFont="1" applyBorder="1" applyAlignment="1">
      <alignment horizontal="left" vertical="center"/>
    </xf>
    <xf numFmtId="165" fontId="20" fillId="0" borderId="15" xfId="675" applyNumberFormat="1" applyFont="1" applyBorder="1" applyAlignment="1">
      <alignment horizontal="left" vertical="center"/>
    </xf>
    <xf numFmtId="165" fontId="21" fillId="0" borderId="15" xfId="675" applyNumberFormat="1" applyFont="1" applyBorder="1" applyAlignment="1">
      <alignment horizontal="left" vertical="center"/>
    </xf>
    <xf numFmtId="0" fontId="22" fillId="4" borderId="0" xfId="674" applyFont="1" applyFill="1" applyAlignment="1">
      <alignment horizontal="center" vertical="center"/>
    </xf>
    <xf numFmtId="0" fontId="24" fillId="4" borderId="0" xfId="674" applyFont="1" applyFill="1" applyAlignment="1">
      <alignment vertical="center"/>
    </xf>
    <xf numFmtId="0" fontId="19" fillId="7" borderId="15" xfId="674" applyFont="1" applyFill="1" applyBorder="1" applyAlignment="1">
      <alignment horizontal="left" vertical="center"/>
    </xf>
    <xf numFmtId="0" fontId="19" fillId="7" borderId="15" xfId="674" applyFont="1" applyFill="1" applyBorder="1" applyAlignment="1">
      <alignment horizontal="left"/>
    </xf>
    <xf numFmtId="164" fontId="21" fillId="0" borderId="11" xfId="675" applyFont="1" applyFill="1" applyBorder="1" applyAlignment="1">
      <alignment horizontal="left" vertical="center"/>
    </xf>
    <xf numFmtId="169" fontId="21" fillId="0" borderId="13" xfId="674" applyNumberFormat="1" applyFont="1" applyBorder="1" applyAlignment="1">
      <alignment horizontal="left" vertical="center"/>
    </xf>
    <xf numFmtId="0" fontId="21" fillId="0" borderId="17" xfId="674" applyFont="1" applyBorder="1" applyAlignment="1">
      <alignment horizontal="left" vertical="center"/>
    </xf>
    <xf numFmtId="164" fontId="21" fillId="0" borderId="10" xfId="675" applyFont="1" applyFill="1" applyBorder="1" applyAlignment="1">
      <alignment horizontal="left" vertical="center"/>
    </xf>
    <xf numFmtId="169" fontId="21" fillId="0" borderId="18" xfId="674" applyNumberFormat="1" applyFont="1" applyBorder="1" applyAlignment="1">
      <alignment horizontal="left" vertical="center"/>
    </xf>
    <xf numFmtId="44" fontId="19" fillId="0" borderId="0" xfId="674" applyNumberFormat="1" applyFont="1"/>
    <xf numFmtId="0" fontId="21" fillId="0" borderId="14" xfId="674" applyFont="1" applyBorder="1" applyAlignment="1">
      <alignment horizontal="left" vertical="center"/>
    </xf>
    <xf numFmtId="0" fontId="19" fillId="0" borderId="15" xfId="674" applyFont="1" applyBorder="1" applyAlignment="1">
      <alignment horizontal="center"/>
    </xf>
    <xf numFmtId="164" fontId="20" fillId="0" borderId="15" xfId="675" applyFont="1" applyBorder="1" applyAlignment="1">
      <alignment horizontal="center" vertical="center"/>
    </xf>
    <xf numFmtId="164" fontId="21" fillId="0" borderId="15" xfId="675" applyFont="1" applyBorder="1" applyAlignment="1">
      <alignment horizontal="center" vertical="center"/>
    </xf>
    <xf numFmtId="8" fontId="19" fillId="0" borderId="15" xfId="674" applyNumberFormat="1" applyFont="1" applyBorder="1" applyAlignment="1">
      <alignment horizontal="center" vertical="center"/>
    </xf>
    <xf numFmtId="169" fontId="21" fillId="0" borderId="16" xfId="674" applyNumberFormat="1" applyFont="1" applyBorder="1" applyAlignment="1">
      <alignment horizontal="left" vertical="center"/>
    </xf>
    <xf numFmtId="0" fontId="21" fillId="5" borderId="17" xfId="674" applyFont="1" applyFill="1" applyBorder="1" applyAlignment="1">
      <alignment horizontal="left" vertical="center"/>
    </xf>
    <xf numFmtId="0" fontId="19" fillId="7" borderId="15" xfId="674" applyFont="1" applyFill="1" applyBorder="1" applyAlignment="1">
      <alignment horizontal="center" vertical="center"/>
    </xf>
    <xf numFmtId="0" fontId="23" fillId="4" borderId="0" xfId="674" applyFont="1" applyFill="1" applyAlignment="1">
      <alignment horizontal="center" vertical="center"/>
    </xf>
    <xf numFmtId="0" fontId="24" fillId="4" borderId="0" xfId="674" applyFont="1" applyFill="1" applyAlignment="1">
      <alignment horizontal="center" vertical="center"/>
    </xf>
    <xf numFmtId="0" fontId="22" fillId="4" borderId="6" xfId="674" applyFont="1" applyFill="1" applyBorder="1" applyAlignment="1">
      <alignment horizontal="center" vertical="center"/>
    </xf>
    <xf numFmtId="0" fontId="19" fillId="5" borderId="11" xfId="674" applyFont="1" applyFill="1" applyBorder="1" applyAlignment="1">
      <alignment horizontal="center" vertical="center"/>
    </xf>
    <xf numFmtId="8" fontId="20" fillId="0" borderId="11" xfId="674" applyNumberFormat="1" applyFont="1" applyBorder="1" applyAlignment="1">
      <alignment horizontal="right" vertical="center"/>
    </xf>
    <xf numFmtId="164" fontId="20" fillId="0" borderId="11" xfId="675" applyFont="1" applyFill="1" applyBorder="1" applyAlignment="1">
      <alignment horizontal="right" vertical="center"/>
    </xf>
    <xf numFmtId="166" fontId="21" fillId="0" borderId="11" xfId="674" applyNumberFormat="1" applyFont="1" applyBorder="1" applyAlignment="1">
      <alignment horizontal="right" vertical="center"/>
    </xf>
    <xf numFmtId="0" fontId="19" fillId="5" borderId="10" xfId="674" applyFont="1" applyFill="1" applyBorder="1" applyAlignment="1">
      <alignment horizontal="center" vertical="center"/>
    </xf>
    <xf numFmtId="8" fontId="20" fillId="5" borderId="10" xfId="674" applyNumberFormat="1" applyFont="1" applyFill="1" applyBorder="1" applyAlignment="1">
      <alignment horizontal="right" vertical="center"/>
    </xf>
    <xf numFmtId="164" fontId="20" fillId="0" borderId="10" xfId="675" applyFont="1" applyFill="1" applyBorder="1" applyAlignment="1">
      <alignment horizontal="right" vertical="center"/>
    </xf>
    <xf numFmtId="166" fontId="21" fillId="0" borderId="10" xfId="674" applyNumberFormat="1" applyFont="1" applyBorder="1" applyAlignment="1">
      <alignment horizontal="right" vertical="center"/>
    </xf>
    <xf numFmtId="0" fontId="19" fillId="0" borderId="10" xfId="674" applyFont="1" applyBorder="1" applyAlignment="1">
      <alignment horizontal="center" vertical="center"/>
    </xf>
    <xf numFmtId="8" fontId="20" fillId="0" borderId="10" xfId="674" applyNumberFormat="1" applyFont="1" applyBorder="1" applyAlignment="1">
      <alignment horizontal="right" vertical="center"/>
    </xf>
    <xf numFmtId="8" fontId="20" fillId="0" borderId="15" xfId="674" applyNumberFormat="1" applyFont="1" applyBorder="1" applyAlignment="1">
      <alignment horizontal="right" vertical="center"/>
    </xf>
    <xf numFmtId="164" fontId="20" fillId="0" borderId="15" xfId="675" applyFont="1" applyFill="1" applyBorder="1" applyAlignment="1">
      <alignment horizontal="right" vertical="center"/>
    </xf>
    <xf numFmtId="166" fontId="21" fillId="0" borderId="15" xfId="674" applyNumberFormat="1" applyFont="1" applyBorder="1" applyAlignment="1">
      <alignment horizontal="right" vertical="center"/>
    </xf>
    <xf numFmtId="164" fontId="21" fillId="0" borderId="11" xfId="675" applyFont="1" applyFill="1" applyBorder="1" applyAlignment="1">
      <alignment horizontal="right" vertical="center"/>
    </xf>
    <xf numFmtId="164" fontId="21" fillId="0" borderId="10" xfId="675" applyFont="1" applyFill="1" applyBorder="1" applyAlignment="1">
      <alignment horizontal="right" vertical="center"/>
    </xf>
    <xf numFmtId="0" fontId="25" fillId="5" borderId="14" xfId="674" applyFont="1" applyFill="1" applyBorder="1" applyAlignment="1">
      <alignment vertical="center"/>
    </xf>
    <xf numFmtId="0" fontId="25" fillId="5" borderId="15" xfId="674" applyFont="1" applyFill="1" applyBorder="1" applyAlignment="1">
      <alignment horizontal="left" vertical="center"/>
    </xf>
    <xf numFmtId="0" fontId="25" fillId="5" borderId="15" xfId="674" applyFont="1" applyFill="1" applyBorder="1" applyAlignment="1">
      <alignment horizontal="center" vertical="center"/>
    </xf>
    <xf numFmtId="164" fontId="21" fillId="0" borderId="15" xfId="675" applyFont="1" applyFill="1" applyBorder="1" applyAlignment="1">
      <alignment horizontal="right" vertical="center"/>
    </xf>
    <xf numFmtId="0" fontId="19" fillId="0" borderId="0" xfId="674" applyFont="1" applyAlignment="1">
      <alignment horizontal="left" vertical="center"/>
    </xf>
    <xf numFmtId="0" fontId="20" fillId="0" borderId="0" xfId="674" applyFont="1" applyAlignment="1">
      <alignment horizontal="left" vertical="center"/>
    </xf>
    <xf numFmtId="0" fontId="21" fillId="0" borderId="0" xfId="674" applyFont="1" applyAlignment="1">
      <alignment horizontal="left" vertical="center"/>
    </xf>
    <xf numFmtId="0" fontId="19" fillId="5" borderId="0" xfId="674" applyFont="1" applyFill="1" applyAlignment="1">
      <alignment wrapText="1"/>
    </xf>
    <xf numFmtId="0" fontId="22" fillId="0" borderId="0" xfId="674" applyFont="1" applyAlignment="1">
      <alignment horizontal="left" vertical="center"/>
    </xf>
    <xf numFmtId="0" fontId="27" fillId="0" borderId="0" xfId="674" applyFont="1" applyAlignment="1">
      <alignment horizontal="left" vertical="center"/>
    </xf>
    <xf numFmtId="0" fontId="20" fillId="0" borderId="0" xfId="674" applyFont="1" applyAlignment="1">
      <alignment vertical="center"/>
    </xf>
    <xf numFmtId="0" fontId="26" fillId="0" borderId="0" xfId="674" applyFont="1" applyAlignment="1">
      <alignment vertical="center"/>
    </xf>
    <xf numFmtId="0" fontId="21" fillId="0" borderId="0" xfId="674" applyFont="1" applyAlignment="1">
      <alignment vertical="center"/>
    </xf>
    <xf numFmtId="171" fontId="19" fillId="0" borderId="0" xfId="674" applyNumberFormat="1" applyFont="1"/>
    <xf numFmtId="0" fontId="0" fillId="0" borderId="0" xfId="0" applyAlignment="1">
      <alignment horizontal="center"/>
    </xf>
    <xf numFmtId="0" fontId="53" fillId="0" borderId="10" xfId="0" applyFont="1" applyBorder="1"/>
    <xf numFmtId="0" fontId="53" fillId="0" borderId="10" xfId="0" applyFont="1" applyBorder="1" applyAlignment="1">
      <alignment horizontal="center"/>
    </xf>
    <xf numFmtId="171" fontId="0" fillId="8" borderId="10" xfId="0" applyNumberFormat="1" applyFill="1" applyBorder="1" applyAlignment="1">
      <alignment horizontal="left" wrapText="1"/>
    </xf>
    <xf numFmtId="1" fontId="0" fillId="6" borderId="10" xfId="0" applyNumberFormat="1" applyFill="1" applyBorder="1" applyAlignment="1" applyProtection="1">
      <alignment horizontal="center"/>
      <protection locked="0"/>
    </xf>
    <xf numFmtId="0" fontId="0" fillId="6" borderId="10" xfId="0" applyFill="1" applyBorder="1" applyAlignment="1">
      <alignment horizontal="center"/>
    </xf>
    <xf numFmtId="44" fontId="21" fillId="6" borderId="19" xfId="6" applyFont="1" applyFill="1" applyBorder="1"/>
    <xf numFmtId="44" fontId="21" fillId="6" borderId="10" xfId="6" applyFont="1" applyFill="1" applyBorder="1"/>
    <xf numFmtId="0" fontId="54" fillId="44" borderId="34" xfId="0" applyFont="1" applyFill="1" applyBorder="1"/>
    <xf numFmtId="0" fontId="54" fillId="44" borderId="8" xfId="0" applyFont="1" applyFill="1" applyBorder="1" applyAlignment="1">
      <alignment horizontal="left" vertical="top"/>
    </xf>
    <xf numFmtId="173" fontId="55" fillId="44" borderId="8" xfId="0" applyNumberFormat="1" applyFont="1" applyFill="1" applyBorder="1" applyAlignment="1">
      <alignment horizontal="left" vertical="top"/>
    </xf>
    <xf numFmtId="0" fontId="56" fillId="0" borderId="35" xfId="0" applyFont="1" applyBorder="1"/>
    <xf numFmtId="0" fontId="56" fillId="10" borderId="23" xfId="0" applyFont="1" applyFill="1" applyBorder="1" applyAlignment="1">
      <alignment horizontal="left" vertical="top"/>
    </xf>
    <xf numFmtId="173" fontId="57" fillId="45" borderId="23" xfId="0" applyNumberFormat="1" applyFont="1" applyFill="1" applyBorder="1" applyAlignment="1">
      <alignment horizontal="left" vertical="top"/>
    </xf>
    <xf numFmtId="0" fontId="56" fillId="0" borderId="23" xfId="0" applyFont="1" applyBorder="1" applyAlignment="1">
      <alignment horizontal="left" vertical="top"/>
    </xf>
    <xf numFmtId="0" fontId="56" fillId="46" borderId="36" xfId="0" applyFont="1" applyFill="1" applyBorder="1" applyAlignment="1">
      <alignment horizontal="left"/>
    </xf>
    <xf numFmtId="0" fontId="56" fillId="46" borderId="36" xfId="0" applyFont="1" applyFill="1" applyBorder="1" applyAlignment="1">
      <alignment horizontal="left" wrapText="1"/>
    </xf>
    <xf numFmtId="0" fontId="58" fillId="0" borderId="0" xfId="0" applyFont="1"/>
  </cellXfs>
  <cellStyles count="683">
    <cellStyle name="_x000d__x000a_JournalTemplate=C:\COMFO\CTALK\JOURSTD.TPL_x000d__x000a_LbStateAddress=3 3 0 251 1 89 2 311_x000d__x000a_LbStateJou" xfId="79" xr:uid="{5D12CF43-BF51-485A-BD60-9A7FD3AEA32C}"/>
    <cellStyle name="_x000d__x000a_JournalTemplate=C:\COMFO\CTALK\JOURSTD.TPL_x000d__x000a_LbStateAddress=3 3 0 251 1 89 2 311_x000d__x000a_LbStateJou 2" xfId="83" xr:uid="{B9B834F9-A282-4C4D-A5E2-BB68B7460E8B}"/>
    <cellStyle name="_x000d__x000a_JournalTemplate=C:\COMFO\CTALK\JOURSTD.TPL_x000d__x000a_LbStateAddress=3 3 0 251 1 89 2 311_x000d__x000a_LbStateJou 3" xfId="81" xr:uid="{E6AFC23B-E89C-4400-A387-14BAEDD8D6D7}"/>
    <cellStyle name="_x000d__x000a_JournalTemplate=C:\COMFO\CTALK\JOURSTD.TPL_x000d__x000a_LbStateAddress=3 3 0 251 1 89 2 311_x000d__x000a_LbStateJou_CCHS &amp; NAL parameters" xfId="85" xr:uid="{AF6F76D5-DC4E-4728-B760-99D42D3EF276}"/>
    <cellStyle name="20% - Accent1 2" xfId="425" xr:uid="{04FC026A-FAAE-45AB-866D-CC9AAE139DA4}"/>
    <cellStyle name="20% - Accent2 2" xfId="426" xr:uid="{182BD3BF-7AE3-4239-9FEC-5DD0A006C53C}"/>
    <cellStyle name="20% - Accent3 2" xfId="427" xr:uid="{56C32C83-2000-4839-801B-D7C18734DCB9}"/>
    <cellStyle name="20% - Accent4 2" xfId="428" xr:uid="{13D67692-0B27-4496-B361-F98BBE068E37}"/>
    <cellStyle name="20% - Accent5 2" xfId="429" xr:uid="{6E55CE76-4A1E-4ADB-9F3D-4EB6E8D84FCB}"/>
    <cellStyle name="20% - Accent6 2" xfId="430" xr:uid="{C526FCB9-807C-4B6A-ADE1-EF60C5DA5C59}"/>
    <cellStyle name="40% - Accent1 2" xfId="431" xr:uid="{F5E58666-77A0-4AA8-A1D2-2987A179E80D}"/>
    <cellStyle name="40% - Accent2 2" xfId="432" xr:uid="{A6BD10CA-B03A-4078-8195-4B29455C23AE}"/>
    <cellStyle name="40% - Accent3 2" xfId="433" xr:uid="{5C41F7D1-AA7D-45C4-B366-0BE3ED0B8650}"/>
    <cellStyle name="40% - Accent4 2" xfId="434" xr:uid="{192BE26E-728F-4769-AF45-7D1F1CA0DC9F}"/>
    <cellStyle name="40% - Accent5 2" xfId="435" xr:uid="{5C5E8128-3355-45B4-BFAC-C40E0DC58152}"/>
    <cellStyle name="40% - Accent6 2" xfId="436" xr:uid="{FEE91391-C543-4239-816E-EDB873B5FFD1}"/>
    <cellStyle name="60% - Accent1 2" xfId="437" xr:uid="{A301E87D-768E-479F-B6E8-CFB2A7E49F21}"/>
    <cellStyle name="60% - Accent2 2" xfId="438" xr:uid="{8451DD59-1A7B-4977-8034-46AB3571AF15}"/>
    <cellStyle name="60% - Accent3 2" xfId="439" xr:uid="{1BEF5E7F-5582-424F-A40A-1C2A126E5669}"/>
    <cellStyle name="60% - Accent4 2" xfId="440" xr:uid="{CF771E05-B2A4-40EA-B66E-03F69DE07932}"/>
    <cellStyle name="60% - Accent5 2" xfId="441" xr:uid="{5A1EFAE0-EDE5-458C-B582-020ADDF240F8}"/>
    <cellStyle name="60% - Accent6 2" xfId="442" xr:uid="{08AE4E09-358A-4C62-A12A-97F112613D69}"/>
    <cellStyle name="Accent1 2" xfId="443" xr:uid="{90E2D84C-F824-48A9-9EA9-8DD4E041ED06}"/>
    <cellStyle name="Accent2 2" xfId="444" xr:uid="{A5F9A869-360E-4DD0-A978-E026A5D440E9}"/>
    <cellStyle name="Accent3 2" xfId="445" xr:uid="{31A34597-5881-41F4-9673-8C27FE7DF56B}"/>
    <cellStyle name="Accent4 2" xfId="446" xr:uid="{62187410-1807-4522-B43B-DC3B714D8845}"/>
    <cellStyle name="Accent5 2" xfId="447" xr:uid="{3404C13B-BF0B-4E13-B730-3885718009B7}"/>
    <cellStyle name="Accent6 2" xfId="448" xr:uid="{AB238FE5-4303-468F-90BF-0AFBA1B7E0D5}"/>
    <cellStyle name="Berekening 2" xfId="405" xr:uid="{10511C06-C9F0-4505-A68A-01C045B9E942}"/>
    <cellStyle name="Controlecel 2" xfId="406" xr:uid="{D9606E6E-DC9A-44C3-A3C9-485FD01D7A24}"/>
    <cellStyle name="Currency 2" xfId="401" xr:uid="{FF18F0F2-2F3C-41E6-96E2-5AF2EB4261BE}"/>
    <cellStyle name="Euro" xfId="8" xr:uid="{E661D877-E98E-0541-AA61-48446B567B04}"/>
    <cellStyle name="Euro 2" xfId="94" xr:uid="{F2594A9D-79C2-41C5-BFC2-7E95DCF9BB3E}"/>
    <cellStyle name="Euro 2 2" xfId="97" xr:uid="{00E0D9EC-74B6-4F5A-8C09-192E23E8A395}"/>
    <cellStyle name="Gekoppelde cel 2" xfId="407" xr:uid="{398704A1-205B-47B4-BDFA-0A8E69D40245}"/>
    <cellStyle name="Goed 2" xfId="408" xr:uid="{3B7AB1F7-A313-4FAE-B023-18D5501A3F5C}"/>
    <cellStyle name="Hyperlink 10" xfId="626" hidden="1" xr:uid="{112F0A77-A609-41E1-8EED-9D679E2FA281}"/>
    <cellStyle name="Hyperlink 10" xfId="645" hidden="1" xr:uid="{014ADB4C-BA49-4D9C-86E4-856F3E27972B}"/>
    <cellStyle name="Hyperlink 10" xfId="550" hidden="1" xr:uid="{95889E7E-1264-4018-BB83-6C25CCB75BFD}"/>
    <cellStyle name="Hyperlink 10" xfId="507" hidden="1" xr:uid="{FE2B0533-A449-4E14-AFBA-0517F54FDB8D}"/>
    <cellStyle name="Hyperlink 10" xfId="344" hidden="1" xr:uid="{5C33D4F7-4E89-4472-A29F-616025C0EE76}"/>
    <cellStyle name="Hyperlink 10" xfId="607" hidden="1" xr:uid="{40D567CF-4F05-4242-9C89-1B2F5B69CEE6}"/>
    <cellStyle name="Hyperlink 10" xfId="240" hidden="1" xr:uid="{B029A9B2-2871-41F3-A16E-FA2AB0BCAAE3}"/>
    <cellStyle name="Hyperlink 10" xfId="588" hidden="1" xr:uid="{A071D156-5FBC-4E75-A04B-08FFAEBBD316}"/>
    <cellStyle name="Hyperlink 10" xfId="478" hidden="1" xr:uid="{41DB1302-F6FF-45B3-91EB-D21403AE4B7A}"/>
    <cellStyle name="Hyperlink 10" xfId="304" hidden="1" xr:uid="{A98CA1F7-2F9B-47CE-82B9-692EBBC469D5}"/>
    <cellStyle name="Hyperlink 10" xfId="264" hidden="1" xr:uid="{F995CDED-0EC8-4A4A-A423-56DDDB70670C}"/>
    <cellStyle name="Hyperlink 10" xfId="531" hidden="1" xr:uid="{DB1F6349-D805-438A-94C7-4DC0812E3639}"/>
    <cellStyle name="Hyperlink 10" xfId="569" hidden="1" xr:uid="{02E1FA1C-14ED-431C-83B0-66087A0A6D0C}"/>
    <cellStyle name="Hyperlink 10" xfId="244" hidden="1" xr:uid="{F0D8FD4F-0F3E-4041-BE5B-1805B9822527}"/>
    <cellStyle name="Hyperlink 10" xfId="385" hidden="1" xr:uid="{35D5714D-2460-419B-B5AB-BBAC672732BD}"/>
    <cellStyle name="Hyperlink 10" xfId="210" hidden="1" xr:uid="{CED3C89D-C08D-40EB-97AC-924EFCC74E66}"/>
    <cellStyle name="Hyperlink 10" xfId="151" hidden="1" xr:uid="{1C41C217-3460-44B7-B593-7475340B1DCC}"/>
    <cellStyle name="Hyperlink 10" xfId="511" hidden="1" xr:uid="{DDB1EE60-B8AF-43CC-9C60-E962B79802F4}"/>
    <cellStyle name="Hyperlink 10" xfId="455" hidden="1" xr:uid="{44721BF6-8EB8-4AED-9FCE-77DA7F5570D5}"/>
    <cellStyle name="Hyperlink 10" xfId="284" hidden="1" xr:uid="{774AD92A-8E7C-4647-8AF4-C45B6A3462A9}"/>
    <cellStyle name="Hyperlink 10" xfId="365" hidden="1" xr:uid="{70FBAF74-BA02-4039-8F4E-19CA333D58B7}"/>
    <cellStyle name="Hyperlink 10" xfId="324" hidden="1" xr:uid="{AA9898E8-B05E-45A1-9112-D85C31C4EE3C}"/>
    <cellStyle name="Hyperlink 10" xfId="155" hidden="1" xr:uid="{8223D81C-A328-4B3B-84C4-5B9FF6A9BECB}"/>
    <cellStyle name="Hyperlink 10" xfId="121" hidden="1" xr:uid="{83C02C4D-77EC-41E3-9226-26166C6CA124}"/>
    <cellStyle name="Hyperlink 11" xfId="568" hidden="1" xr:uid="{E2DE2AFF-DDD7-4129-8A17-06948111712E}"/>
    <cellStyle name="Hyperlink 11" xfId="480" hidden="1" xr:uid="{9F1818F6-371D-4F94-9F93-DCA3224A8604}"/>
    <cellStyle name="Hyperlink 11" xfId="530" hidden="1" xr:uid="{29843B34-4405-461F-9A33-E4F9CBCF431F}"/>
    <cellStyle name="Hyperlink 11" xfId="644" hidden="1" xr:uid="{3231FD1B-64FB-4095-A0A3-D1A16E7CCA55}"/>
    <cellStyle name="Hyperlink 11" xfId="589" hidden="1" xr:uid="{18FB133B-4305-429F-BC13-D628E23E0103}"/>
    <cellStyle name="Hyperlink 11" xfId="606" hidden="1" xr:uid="{6877B6CB-7110-4601-B50D-3C33F0C559D7}"/>
    <cellStyle name="Hyperlink 11" xfId="509" hidden="1" xr:uid="{C091DB30-38CD-4FEB-86CE-EA0A9B0E86AC}"/>
    <cellStyle name="Hyperlink 11" xfId="505" hidden="1" xr:uid="{FCEDAE45-C1CA-4FC5-A1DB-C40E21640CF7}"/>
    <cellStyle name="Hyperlink 11" xfId="627" hidden="1" xr:uid="{2E177537-AE0C-4F5F-B504-1CA58CC891C8}"/>
    <cellStyle name="Hyperlink 11" xfId="149" hidden="1" xr:uid="{2ECFFB70-D4C1-4BE4-867D-904561751D87}"/>
    <cellStyle name="Hyperlink 11" xfId="454" hidden="1" xr:uid="{33F04589-6722-462A-9DED-D955CA97DAE2}"/>
    <cellStyle name="Hyperlink 11" xfId="551" hidden="1" xr:uid="{63FA7E78-62A2-4CCE-9A84-4C68F1989DE2}"/>
    <cellStyle name="Hyperlink 11" xfId="212" hidden="1" xr:uid="{B6C51581-1C5F-4EC3-B239-B4C584562F68}"/>
    <cellStyle name="Hyperlink 11" xfId="242" hidden="1" xr:uid="{6341A5EF-299F-4DA2-8871-93EBA320DFEA}"/>
    <cellStyle name="Hyperlink 11" xfId="325" hidden="1" xr:uid="{8DA9FBB8-0179-4234-AF1A-75DF2D0FD427}"/>
    <cellStyle name="Hyperlink 11" xfId="384" hidden="1" xr:uid="{826DEAD8-9BF3-4320-9C45-1BC728CB4A15}"/>
    <cellStyle name="Hyperlink 11" xfId="123" hidden="1" xr:uid="{846EF862-E9F9-4C69-9086-15EAA1289DC3}"/>
    <cellStyle name="Hyperlink 11" xfId="263" hidden="1" xr:uid="{F7FB2A6F-EFDF-4B14-B5F1-434EC1DCA9ED}"/>
    <cellStyle name="Hyperlink 11" xfId="238" hidden="1" xr:uid="{B119C225-29F0-44AA-8E50-F75EC3754BAE}"/>
    <cellStyle name="Hyperlink 11" xfId="343" hidden="1" xr:uid="{A6663C08-24A3-412E-AE2D-AF7ED13E8549}"/>
    <cellStyle name="Hyperlink 11" xfId="303" hidden="1" xr:uid="{AF0A4785-A5C7-4D8A-A4EC-F3E4493DDFB5}"/>
    <cellStyle name="Hyperlink 11" xfId="366" hidden="1" xr:uid="{8077B056-4746-4840-8360-458F526D98EE}"/>
    <cellStyle name="Hyperlink 11" xfId="153" hidden="1" xr:uid="{7C01777B-831D-465C-B86C-5C1C4334B768}"/>
    <cellStyle name="Hyperlink 11" xfId="285" hidden="1" xr:uid="{BA3122EC-F9EE-4572-8798-3159956512CB}"/>
    <cellStyle name="Hyperlink 12" xfId="286" hidden="1" xr:uid="{E60223BD-192D-4788-AFEA-06EE9D868794}"/>
    <cellStyle name="Hyperlink 12" xfId="605" hidden="1" xr:uid="{6A7FB631-8135-4FA7-94B3-D8AEC7C674BC}"/>
    <cellStyle name="Hyperlink 12" xfId="628" hidden="1" xr:uid="{CB079DC3-9B57-44CD-9FBB-EB556E9D4F5E}"/>
    <cellStyle name="Hyperlink 12" xfId="529" hidden="1" xr:uid="{9E985A95-B749-41FA-81D0-B961FB8F5322}"/>
    <cellStyle name="Hyperlink 12" xfId="552" hidden="1" xr:uid="{B033116F-D015-4EC8-9237-E24D6766FA38}"/>
    <cellStyle name="Hyperlink 12" xfId="567" hidden="1" xr:uid="{FC421D0A-899B-4C7E-9C1E-21734DFE8EFD}"/>
    <cellStyle name="Hyperlink 12" xfId="302" hidden="1" xr:uid="{B1A90A63-912C-4545-B672-3D4A1603C291}"/>
    <cellStyle name="Hyperlink 12" xfId="342" hidden="1" xr:uid="{667B01D8-7A66-42CF-BC4E-EC1C605A4746}"/>
    <cellStyle name="Hyperlink 12" xfId="367" hidden="1" xr:uid="{B2C8E78B-44B3-4951-83E6-E89252B93F72}"/>
    <cellStyle name="Hyperlink 12" xfId="383" hidden="1" xr:uid="{D5351A24-EDEF-4698-BC42-DBB06BE8C495}"/>
    <cellStyle name="Hyperlink 12" xfId="147" hidden="1" xr:uid="{CD372FA3-9AA4-43AD-BDE6-9B36E4F5CF6B}"/>
    <cellStyle name="Hyperlink 12" xfId="503" hidden="1" xr:uid="{74E4AC23-9622-4D13-83D4-BFC3AC31296E}"/>
    <cellStyle name="Hyperlink 12" xfId="124" hidden="1" xr:uid="{6FCEC504-4965-4046-8788-0758DB0F9FBB}"/>
    <cellStyle name="Hyperlink 12" xfId="453" hidden="1" xr:uid="{97FBD0EA-D237-4173-B5B7-7EED7C587DD0}"/>
    <cellStyle name="Hyperlink 12" xfId="481" hidden="1" xr:uid="{AB5A1A9E-2EFD-4C0C-9557-F98EE40202AD}"/>
    <cellStyle name="Hyperlink 12" xfId="506" hidden="1" xr:uid="{46DE8F2F-A287-447B-AEE5-1521C8093D69}"/>
    <cellStyle name="Hyperlink 12" xfId="643" hidden="1" xr:uid="{06BAF5CE-51AC-4D33-8313-FB3532D704A8}"/>
    <cellStyle name="Hyperlink 12" xfId="150" hidden="1" xr:uid="{C3C84E0E-7BF4-4CA2-8322-9892575AF382}"/>
    <cellStyle name="Hyperlink 12" xfId="213" hidden="1" xr:uid="{A3AB9D70-2C5E-41C1-9B7B-5B674367D787}"/>
    <cellStyle name="Hyperlink 12" xfId="239" hidden="1" xr:uid="{77366E78-A481-4988-A735-5A9225BFB2B7}"/>
    <cellStyle name="Hyperlink 12" xfId="326" hidden="1" xr:uid="{0E510D27-D08E-406E-9D5E-9D32512D3B67}"/>
    <cellStyle name="Hyperlink 12" xfId="236" hidden="1" xr:uid="{31E54DB9-2803-4FC1-BF01-4B2BFDE05E4C}"/>
    <cellStyle name="Hyperlink 12" xfId="262" hidden="1" xr:uid="{DCB0ED02-5CB4-4CB7-A4DA-DD1C9DACE57C}"/>
    <cellStyle name="Hyperlink 12" xfId="590" hidden="1" xr:uid="{4357AB0F-EBEB-4634-AE00-057A6563D344}"/>
    <cellStyle name="Hyperlink 13" xfId="287" hidden="1" xr:uid="{EA1757B7-DF8E-45A7-AC81-C1B091F70C23}"/>
    <cellStyle name="Hyperlink 13" xfId="261" hidden="1" xr:uid="{C669DF1E-FAE5-4070-AABA-B1E9530F4893}"/>
    <cellStyle name="Hyperlink 13" xfId="146" hidden="1" xr:uid="{5F55066F-92F0-4E30-AFAE-83CAE15A289A}"/>
    <cellStyle name="Hyperlink 13" xfId="452" hidden="1" xr:uid="{F59EBF5B-7E7E-44EA-A87A-5A14DF12E8E0}"/>
    <cellStyle name="Hyperlink 13" xfId="566" hidden="1" xr:uid="{CB9EB612-C88E-40F6-9107-A4CA40C2D06E}"/>
    <cellStyle name="Hyperlink 13" xfId="382" hidden="1" xr:uid="{7CE8AC60-4DA1-4738-9C41-C61EDC96C789}"/>
    <cellStyle name="Hyperlink 13" xfId="215" hidden="1" xr:uid="{CDD9FAC5-6E0D-4B4C-B72F-7D1667DC3033}"/>
    <cellStyle name="Hyperlink 13" xfId="237" hidden="1" xr:uid="{5B1F64A0-6F1E-463A-85F2-55BC877DEFB8}"/>
    <cellStyle name="Hyperlink 13" xfId="483" hidden="1" xr:uid="{E5D6CD7C-8D74-4B39-83E9-3B675E07D83B}"/>
    <cellStyle name="Hyperlink 13" xfId="504" hidden="1" xr:uid="{943D66E7-CEB6-461F-AC55-20044DE99362}"/>
    <cellStyle name="Hyperlink 13" xfId="629" hidden="1" xr:uid="{7A96BDD6-BD20-498F-971B-510FB3D448E6}"/>
    <cellStyle name="Hyperlink 13" xfId="642" hidden="1" xr:uid="{6DA32F61-0249-4AD1-9634-CABCCA84D01D}"/>
    <cellStyle name="Hyperlink 13" xfId="553" hidden="1" xr:uid="{55AD3447-C9E9-411C-A31D-FE8B292A2AFD}"/>
    <cellStyle name="Hyperlink 13" xfId="235" hidden="1" xr:uid="{DC892D14-DDF2-4388-96D8-ED5A5A664247}"/>
    <cellStyle name="Hyperlink 13" xfId="148" hidden="1" xr:uid="{DF6688D1-0F61-496B-9566-33B3AC32C8DC}"/>
    <cellStyle name="Hyperlink 13" xfId="126" hidden="1" xr:uid="{F85D0FA6-C784-4C8E-9359-EDE1D6B069A9}"/>
    <cellStyle name="Hyperlink 13" xfId="301" hidden="1" xr:uid="{BE26CA07-4BC4-40DB-96AB-5584CDEFF266}"/>
    <cellStyle name="Hyperlink 13" xfId="591" hidden="1" xr:uid="{EA6C0537-BE0C-4403-9062-836642CA4F7E}"/>
    <cellStyle name="Hyperlink 13" xfId="604" hidden="1" xr:uid="{2FDFDE1E-D5F0-4666-B232-D2F578D3A913}"/>
    <cellStyle name="Hyperlink 13" xfId="368" hidden="1" xr:uid="{7631E96E-3FCB-41FC-8C47-61E5E609014F}"/>
    <cellStyle name="Hyperlink 13" xfId="327" hidden="1" xr:uid="{40EB5AEC-6423-44DA-8244-8E4FB57D76AD}"/>
    <cellStyle name="Hyperlink 13" xfId="341" hidden="1" xr:uid="{A93E55A9-3643-4C12-B1E3-4944B2FC5692}"/>
    <cellStyle name="Hyperlink 13" xfId="502" hidden="1" xr:uid="{7DC4661F-CE25-41A1-B739-5ADAC87B4162}"/>
    <cellStyle name="Hyperlink 13" xfId="528" hidden="1" xr:uid="{2AAC9FAE-37C8-4433-B4BA-4D9A5069038B}"/>
    <cellStyle name="Hyperlink 14" xfId="641" hidden="1" xr:uid="{357DEFC8-7861-4736-AE64-41D7743B06AA}"/>
    <cellStyle name="Hyperlink 14" xfId="592" hidden="1" xr:uid="{2FAED336-EED3-4781-867A-EF09F4B802B0}"/>
    <cellStyle name="Hyperlink 14" xfId="300" hidden="1" xr:uid="{9F06F7F8-B1CC-42B3-BFBD-9FC93856D1D0}"/>
    <cellStyle name="Hyperlink 14" xfId="144" hidden="1" xr:uid="{ECB7E7A6-BCCC-43E8-B0F6-01A35C639660}"/>
    <cellStyle name="Hyperlink 14" xfId="554" hidden="1" xr:uid="{20B68AB4-2802-4AF9-A33D-2E20D4762A41}"/>
    <cellStyle name="Hyperlink 14" xfId="565" hidden="1" xr:uid="{619D44F7-733C-4FAB-884D-DF6668B5905F}"/>
    <cellStyle name="Hyperlink 14" xfId="381" hidden="1" xr:uid="{0E405411-4536-4532-BDA6-54C4C10D7B55}"/>
    <cellStyle name="Hyperlink 14" xfId="233" hidden="1" xr:uid="{FCD3EDC2-5BC2-45B3-AD2C-BA05605DC9C8}"/>
    <cellStyle name="Hyperlink 14" xfId="177" hidden="1" xr:uid="{305E6FBB-683E-40CF-BA96-B9A20928AB35}"/>
    <cellStyle name="Hyperlink 14" xfId="288" hidden="1" xr:uid="{EDD31964-074E-4C51-A256-D9FC7860C9CD}"/>
    <cellStyle name="Hyperlink 14" xfId="234" hidden="1" xr:uid="{FD1ED8FC-0E35-4B0E-A7D3-792EC6311439}"/>
    <cellStyle name="Hyperlink 14" xfId="469" hidden="1" xr:uid="{EF4FEEA0-D98E-485A-97D2-2746F6CCC51C}"/>
    <cellStyle name="Hyperlink 14" xfId="145" hidden="1" xr:uid="{A0ADACC4-4B64-42CA-A759-80389A5BB94A}"/>
    <cellStyle name="Hyperlink 14" xfId="630" hidden="1" xr:uid="{579E9096-484B-476B-9F15-51403E371337}"/>
    <cellStyle name="Hyperlink 14" xfId="340" hidden="1" xr:uid="{457648CE-769F-4688-BF29-D1639B780F4E}"/>
    <cellStyle name="Hyperlink 14" xfId="216" hidden="1" xr:uid="{6AA3B468-1641-4664-B365-C8253F539CDB}"/>
    <cellStyle name="Hyperlink 14" xfId="603" hidden="1" xr:uid="{254AA1DF-31C9-40B9-804F-5968EB479199}"/>
    <cellStyle name="Hyperlink 14" xfId="484" hidden="1" xr:uid="{C73434C0-1DAF-4BEA-B4C2-6D08143DF3C0}"/>
    <cellStyle name="Hyperlink 14" xfId="501" hidden="1" xr:uid="{1129E9B8-1C84-41D7-83DF-1D4C2837D1FF}"/>
    <cellStyle name="Hyperlink 14" xfId="500" hidden="1" xr:uid="{17C06A73-11E3-4C5D-BC15-DF8598865763}"/>
    <cellStyle name="Hyperlink 14" xfId="451" hidden="1" xr:uid="{10D5C658-E78E-4A24-81AF-1D36DD71C328}"/>
    <cellStyle name="Hyperlink 14" xfId="328" hidden="1" xr:uid="{C0F99AF7-E64F-4928-9155-AAC71F9D9417}"/>
    <cellStyle name="Hyperlink 14" xfId="369" hidden="1" xr:uid="{58267E8A-6962-4D7D-AA8F-7AF88D4593AB}"/>
    <cellStyle name="Hyperlink 14" xfId="127" hidden="1" xr:uid="{D7BB8561-5F74-4BAD-8711-C466A4AD8E07}"/>
    <cellStyle name="Hyperlink 15" xfId="497" hidden="1" xr:uid="{5E829463-71D0-4E70-B78A-F7F0D8137340}"/>
    <cellStyle name="Hyperlink 15" xfId="460" hidden="1" xr:uid="{4CF34500-6537-41F3-9D7B-5A053FA4D5B3}"/>
    <cellStyle name="Hyperlink 15" xfId="140" hidden="1" xr:uid="{BBAD6622-41BE-429C-95EF-D849EF59F021}"/>
    <cellStyle name="Hyperlink 15" xfId="519" hidden="1" xr:uid="{BE5BAAF6-82CE-4A91-83A2-8DD48F65C720}"/>
    <cellStyle name="Hyperlink 15" xfId="486" hidden="1" xr:uid="{A9029185-1E71-4982-87C7-3CDA7DB41B4E}"/>
    <cellStyle name="Hyperlink 15" xfId="536" hidden="1" xr:uid="{7E4BB626-80D0-4523-9C25-90C647789C74}"/>
    <cellStyle name="Hyperlink 15" xfId="650" hidden="1" xr:uid="{9847AD6A-6C06-474F-A988-E876DA237A2D}"/>
    <cellStyle name="Hyperlink 15" xfId="574" hidden="1" xr:uid="{8D36B55E-F704-46E6-8978-E420AF1A8A7C}"/>
    <cellStyle name="Hyperlink 15" xfId="555" hidden="1" xr:uid="{18CFF3DB-EED7-4D5F-B351-ABBC09F98874}"/>
    <cellStyle name="Hyperlink 15" xfId="631" hidden="1" xr:uid="{8A52D248-B9E3-446A-A4B1-E96569D7DF91}"/>
    <cellStyle name="Hyperlink 15" xfId="612" hidden="1" xr:uid="{1D8E2795-E866-4AF8-ACA5-9F5B9FD39788}"/>
    <cellStyle name="Hyperlink 15" xfId="593" hidden="1" xr:uid="{9A95A4E8-8751-4D3F-A6EF-F9AAC43860C4}"/>
    <cellStyle name="Hyperlink 15" xfId="370" hidden="1" xr:uid="{919C4E24-6F27-40A0-83E1-F86AFE01BBB1}"/>
    <cellStyle name="Hyperlink 15" xfId="309" hidden="1" xr:uid="{4229B5FC-680B-43FC-AA92-127379129A7F}"/>
    <cellStyle name="Hyperlink 15" xfId="289" hidden="1" xr:uid="{CC630891-ABB6-4B4C-92CC-18C324EB9977}"/>
    <cellStyle name="Hyperlink 15" xfId="349" hidden="1" xr:uid="{8630637E-8E43-4F94-A874-E836BF513D9B}"/>
    <cellStyle name="Hyperlink 15" xfId="329" hidden="1" xr:uid="{26564754-927F-456F-B512-3CDA11A651F4}"/>
    <cellStyle name="Hyperlink 15" xfId="390" hidden="1" xr:uid="{70D04614-C566-49E9-96D1-BC557F524664}"/>
    <cellStyle name="Hyperlink 15" xfId="129" hidden="1" xr:uid="{77A6422D-2304-4CC0-AD36-7846DD138E16}"/>
    <cellStyle name="Hyperlink 15" xfId="252" hidden="1" xr:uid="{7E99E275-7377-4D7C-B77F-5ED4E1BDBCEF}"/>
    <cellStyle name="Hyperlink 15" xfId="269" hidden="1" xr:uid="{A00E3DA2-A8A6-40B0-BB4A-D850A7E3CC35}"/>
    <cellStyle name="Hyperlink 15" xfId="218" hidden="1" xr:uid="{BE67B276-738E-45D8-9852-AF681B41040C}"/>
    <cellStyle name="Hyperlink 15" xfId="163" hidden="1" xr:uid="{301B81B0-4000-4666-9882-E123E54BD1B5}"/>
    <cellStyle name="Hyperlink 15" xfId="229" hidden="1" xr:uid="{1DA94A93-D234-4A5B-9114-C2C60BB652AF}"/>
    <cellStyle name="Hyperlink 16" xfId="253" hidden="1" xr:uid="{F7E061C3-1610-4C2A-A8C7-DB54AD54E2C8}"/>
    <cellStyle name="Hyperlink 16" xfId="613" hidden="1" xr:uid="{A79E3535-E8A2-415A-B143-F9D204DDA03C}"/>
    <cellStyle name="Hyperlink 16" xfId="594" hidden="1" xr:uid="{54CC7ECB-B840-4443-88B7-546085D7CEDD}"/>
    <cellStyle name="Hyperlink 16" xfId="651" hidden="1" xr:uid="{703E1461-E467-4441-B209-EBDEF4BDF6FB}"/>
    <cellStyle name="Hyperlink 16" xfId="461" hidden="1" xr:uid="{D48548CF-AE11-4105-B972-995ED20081D4}"/>
    <cellStyle name="Hyperlink 16" xfId="219" hidden="1" xr:uid="{760813AD-FC05-4CED-8D05-6C2625757051}"/>
    <cellStyle name="Hyperlink 16" xfId="330" hidden="1" xr:uid="{4EF2B240-00EC-480B-B2A5-F7D0AF008908}"/>
    <cellStyle name="Hyperlink 16" xfId="391" hidden="1" xr:uid="{8ACE9D64-3F9C-4082-88A4-8F4F9939DDB1}"/>
    <cellStyle name="Hyperlink 16" xfId="371" hidden="1" xr:uid="{6C8AF4F2-E7C1-436A-B30B-B7125A4CD16F}"/>
    <cellStyle name="Hyperlink 16" xfId="226" hidden="1" xr:uid="{D63A1C2A-2EB5-4637-9682-9C2B2938530E}"/>
    <cellStyle name="Hyperlink 16" xfId="137" hidden="1" xr:uid="{91DFA06D-C936-462F-8918-B6A922A1980C}"/>
    <cellStyle name="Hyperlink 16" xfId="520" hidden="1" xr:uid="{30E6D93C-972B-4540-AF50-A7B6629BB67B}"/>
    <cellStyle name="Hyperlink 16" xfId="487" hidden="1" xr:uid="{F564CCA6-0733-44E3-93A9-6651EA7FDC05}"/>
    <cellStyle name="Hyperlink 16" xfId="575" hidden="1" xr:uid="{B6AC9DA1-8EEF-4810-8523-98BBE88A020F}"/>
    <cellStyle name="Hyperlink 16" xfId="537" hidden="1" xr:uid="{8BBC57B7-54A1-4D81-97C4-EDDAF9AF548C}"/>
    <cellStyle name="Hyperlink 16" xfId="164" hidden="1" xr:uid="{A430144A-207F-419A-9ABD-7446F6A14837}"/>
    <cellStyle name="Hyperlink 16" xfId="270" hidden="1" xr:uid="{CE5B7EC1-ACBA-4F04-8888-74A4DF8CF08E}"/>
    <cellStyle name="Hyperlink 16" xfId="130" hidden="1" xr:uid="{AE41F4E9-ED04-4234-BE70-01787D18C520}"/>
    <cellStyle name="Hyperlink 16" xfId="350" hidden="1" xr:uid="{4E86D34A-F084-495B-944F-C4014616F371}"/>
    <cellStyle name="Hyperlink 16" xfId="494" hidden="1" xr:uid="{D9978BB8-1775-47C3-84A0-2CC6EFEB890E}"/>
    <cellStyle name="Hyperlink 16" xfId="632" hidden="1" xr:uid="{48249256-BDA9-40B0-A497-1B217FDF8136}"/>
    <cellStyle name="Hyperlink 16" xfId="310" hidden="1" xr:uid="{9A8CA86B-B5B5-42BE-A524-4ED23D11D40A}"/>
    <cellStyle name="Hyperlink 16" xfId="290" hidden="1" xr:uid="{126D3B68-BB17-4873-8AA6-7CCE586F6C97}"/>
    <cellStyle name="Hyperlink 16" xfId="556" hidden="1" xr:uid="{14AC03F0-32E2-4E14-80F7-F88C5BF30835}"/>
    <cellStyle name="Hyperlink 17" xfId="462" hidden="1" xr:uid="{1BAD1E95-4ADC-4347-A874-8ED55C9E24F4}"/>
    <cellStyle name="Hyperlink 17" xfId="221" hidden="1" xr:uid="{1588994E-07CC-4D50-8FE5-1A3F59D2E7B5}"/>
    <cellStyle name="Hyperlink 17" xfId="491" hidden="1" xr:uid="{2D899677-A974-4BF6-85EF-CB77E446B352}"/>
    <cellStyle name="Hyperlink 17" xfId="134" hidden="1" xr:uid="{D23D0D3E-0A7F-450B-AC11-1BC0F537EBC0}"/>
    <cellStyle name="Hyperlink 17" xfId="331" hidden="1" xr:uid="{BC57A277-9478-4D68-A4AB-1585CD6BF8B2}"/>
    <cellStyle name="Hyperlink 17" xfId="291" hidden="1" xr:uid="{C29EC184-9311-48F9-ACE2-882174454F6C}"/>
    <cellStyle name="Hyperlink 17" xfId="614" hidden="1" xr:uid="{3DC01582-CBC7-4C0F-8E53-3921B485BCE8}"/>
    <cellStyle name="Hyperlink 17" xfId="132" hidden="1" xr:uid="{3CC583C3-421A-412F-9C27-8340E3559FD2}"/>
    <cellStyle name="Hyperlink 17" xfId="576" hidden="1" xr:uid="{4275FBD2-2F90-47C7-A9DE-52D9685478A2}"/>
    <cellStyle name="Hyperlink 17" xfId="652" hidden="1" xr:uid="{35C1EC2D-7F26-4BCF-97D2-EB5C2D8F37A1}"/>
    <cellStyle name="Hyperlink 17" xfId="223" hidden="1" xr:uid="{DCFF0D76-515F-4767-A602-2AF40E248D0D}"/>
    <cellStyle name="Hyperlink 17" xfId="311" hidden="1" xr:uid="{E8FB869D-36E3-4FF3-8B60-149E5C997D57}"/>
    <cellStyle name="Hyperlink 17" xfId="557" hidden="1" xr:uid="{2244F288-98ED-4E61-9D72-1ABC40FC9047}"/>
    <cellStyle name="Hyperlink 17" xfId="351" hidden="1" xr:uid="{74AF0CF5-3E65-4E31-8DF3-79BE11924903}"/>
    <cellStyle name="Hyperlink 17" xfId="254" hidden="1" xr:uid="{FE7A88E7-424E-4BFD-BF5F-9A80F2504251}"/>
    <cellStyle name="Hyperlink 17" xfId="392" hidden="1" xr:uid="{A443A4DC-6BEA-4AB1-B32C-700ED5B328F8}"/>
    <cellStyle name="Hyperlink 17" xfId="538" hidden="1" xr:uid="{3D05D38F-3EF5-4232-8AEC-7527610210BC}"/>
    <cellStyle name="Hyperlink 17" xfId="489" hidden="1" xr:uid="{DBBDBE6C-8B64-4D2F-9104-982047480C5D}"/>
    <cellStyle name="Hyperlink 17" xfId="372" hidden="1" xr:uid="{E7B932B6-B62F-4D02-9BFA-2A0B2739CDDC}"/>
    <cellStyle name="Hyperlink 17" xfId="595" hidden="1" xr:uid="{540F4943-87F9-46C4-92D9-C19997A47ADC}"/>
    <cellStyle name="Hyperlink 17" xfId="271" hidden="1" xr:uid="{3C8E5739-FC31-41BF-8174-168E95027C0C}"/>
    <cellStyle name="Hyperlink 17" xfId="633" hidden="1" xr:uid="{6B5D3CD9-BFE4-4632-A0C6-2D14DBCD5C23}"/>
    <cellStyle name="Hyperlink 17" xfId="165" hidden="1" xr:uid="{E20D02D7-16AA-49DF-BDA4-B283BB7B3AF5}"/>
    <cellStyle name="Hyperlink 17" xfId="521" hidden="1" xr:uid="{4379F8C7-8843-4AE6-999A-115A29B1F9B3}"/>
    <cellStyle name="Hyperlink 18" xfId="539" hidden="1" xr:uid="{EBB07283-964C-4FD4-8B3B-800ED5F93E56}"/>
    <cellStyle name="Hyperlink 18" xfId="558" hidden="1" xr:uid="{DBFC3F86-7586-4880-B80B-56AD342EAEBF}"/>
    <cellStyle name="Hyperlink 18" xfId="490" hidden="1" xr:uid="{BE87A5FA-AEFD-4E2D-8AFC-C7BD5AA10306}"/>
    <cellStyle name="Hyperlink 18" xfId="131" hidden="1" xr:uid="{095A1363-449F-400A-BE4C-800F8011B710}"/>
    <cellStyle name="Hyperlink 18" xfId="373" hidden="1" xr:uid="{7CC4C67E-BEB0-4004-BA3B-FDF684F6A0C7}"/>
    <cellStyle name="Hyperlink 18" xfId="634" hidden="1" xr:uid="{982CA58D-9248-41D0-93C8-3D62644882DD}"/>
    <cellStyle name="Hyperlink 18" xfId="653" hidden="1" xr:uid="{1B1BCC24-E4F6-4144-9841-FA131337ED53}"/>
    <cellStyle name="Hyperlink 18" xfId="488" hidden="1" xr:uid="{456273DE-A708-475D-B244-2BE5A9C3A4B8}"/>
    <cellStyle name="Hyperlink 18" xfId="220" hidden="1" xr:uid="{1837B017-70EA-4E1E-97BA-1BBB54E4EE03}"/>
    <cellStyle name="Hyperlink 18" xfId="615" hidden="1" xr:uid="{46AEED91-B57F-4A8D-9A11-1D094C42BDD3}"/>
    <cellStyle name="Hyperlink 18" xfId="255" hidden="1" xr:uid="{D93B1384-DDB8-4DB3-B920-12B79C04E40A}"/>
    <cellStyle name="Hyperlink 18" xfId="596" hidden="1" xr:uid="{5844103A-4717-4F5C-B5E7-E5645763D5D5}"/>
    <cellStyle name="Hyperlink 18" xfId="222" hidden="1" xr:uid="{B93B5112-09D2-45D8-AFE0-D5A2D5A4583E}"/>
    <cellStyle name="Hyperlink 18" xfId="577" hidden="1" xr:uid="{ED5324A3-18C8-4D66-BC5D-97F1CDCE2ECF}"/>
    <cellStyle name="Hyperlink 18" xfId="312" hidden="1" xr:uid="{F1D189A4-A2B9-4E13-B882-8B2A8218B22F}"/>
    <cellStyle name="Hyperlink 18" xfId="332" hidden="1" xr:uid="{683BDC9A-7A00-4906-BEC4-A2E4B6967DBA}"/>
    <cellStyle name="Hyperlink 18" xfId="352" hidden="1" xr:uid="{E7C0F425-D87B-40E1-BC86-88166E9C7DA1}"/>
    <cellStyle name="Hyperlink 18" xfId="272" hidden="1" xr:uid="{9A6DCA79-0E6A-4817-BD0B-433A7AA3E270}"/>
    <cellStyle name="Hyperlink 18" xfId="292" hidden="1" xr:uid="{6705C732-B9BF-4A5A-88AD-EC5A6073B4DE}"/>
    <cellStyle name="Hyperlink 18" xfId="522" hidden="1" xr:uid="{62CFC64A-1561-4ECA-8558-25CF9DC1F76C}"/>
    <cellStyle name="Hyperlink 18" xfId="463" hidden="1" xr:uid="{75837363-8ADB-4DE1-BE1E-ED26D7F9151F}"/>
    <cellStyle name="Hyperlink 18" xfId="393" hidden="1" xr:uid="{59383FF8-C146-4F69-B1C1-F2FA75254F35}"/>
    <cellStyle name="Hyperlink 18" xfId="166" hidden="1" xr:uid="{8FBE7264-59B2-4FD0-828E-8DC6D5FC5EA2}"/>
    <cellStyle name="Hyperlink 18" xfId="133" hidden="1" xr:uid="{0B365DA7-EADD-47DE-8D89-4C5D41ABDDC7}"/>
    <cellStyle name="Hyperlink 19" xfId="616" hidden="1" xr:uid="{B3EA4675-0E3D-41C6-828B-F18C6F83CB3D}"/>
    <cellStyle name="Hyperlink 19" xfId="523" hidden="1" xr:uid="{9831BCE1-B1AD-4D40-B7DA-44C0B6D99F3F}"/>
    <cellStyle name="Hyperlink 19" xfId="540" hidden="1" xr:uid="{B1187DBA-9431-42C1-936C-E290FAB6D5F3}"/>
    <cellStyle name="Hyperlink 19" xfId="353" hidden="1" xr:uid="{493C45EF-5B65-4CE0-8463-F66CFEC1527D}"/>
    <cellStyle name="Hyperlink 19" xfId="597" hidden="1" xr:uid="{683CD143-F51B-4BE6-A972-5CE4EB76CA72}"/>
    <cellStyle name="Hyperlink 19" xfId="394" hidden="1" xr:uid="{3E852FA7-4785-4F4C-B60D-6FD018FFE966}"/>
    <cellStyle name="Hyperlink 19" xfId="374" hidden="1" xr:uid="{A0FEB673-019F-45D0-9EDC-6691AD226B9F}"/>
    <cellStyle name="Hyperlink 19" xfId="635" hidden="1" xr:uid="{459941CA-5722-484D-AED2-F96CC904999A}"/>
    <cellStyle name="Hyperlink 19" xfId="654" hidden="1" xr:uid="{50A31744-DB21-4273-9067-99E4849E36F6}"/>
    <cellStyle name="Hyperlink 19" xfId="464" hidden="1" xr:uid="{B14E5909-4239-4EB7-9E0A-2AA6FC29661C}"/>
    <cellStyle name="Hyperlink 19" xfId="167" hidden="1" xr:uid="{40B9CF82-FE57-4908-94F8-CBA679A3DAFA}"/>
    <cellStyle name="Hyperlink 19" xfId="135" hidden="1" xr:uid="{4FD98BF9-32AA-4E5C-963A-A717A0C844CB}"/>
    <cellStyle name="Hyperlink 19" xfId="485" hidden="1" xr:uid="{8D4A9CA8-578F-49F3-BA00-410C507D1B88}"/>
    <cellStyle name="Hyperlink 19" xfId="578" hidden="1" xr:uid="{C9B183F9-FD98-455E-BA48-60BA6938C080}"/>
    <cellStyle name="Hyperlink 19" xfId="559" hidden="1" xr:uid="{6DCA154F-BD9A-4DD1-9A04-18647EE65AE8}"/>
    <cellStyle name="Hyperlink 19" xfId="273" hidden="1" xr:uid="{F9B242BC-0F18-4E85-A354-70DFACF5DFA4}"/>
    <cellStyle name="Hyperlink 19" xfId="333" hidden="1" xr:uid="{C6F91F55-2C5A-475C-AFB5-569772BE6C69}"/>
    <cellStyle name="Hyperlink 19" xfId="313" hidden="1" xr:uid="{D56E8670-0CEF-45CE-BF71-D6424DDAE342}"/>
    <cellStyle name="Hyperlink 19" xfId="256" hidden="1" xr:uid="{807BC80E-4498-46B9-8866-F54F48ADE6E6}"/>
    <cellStyle name="Hyperlink 19" xfId="217" hidden="1" xr:uid="{18D799D2-1C5B-426C-AA3C-30C9758B1278}"/>
    <cellStyle name="Hyperlink 19" xfId="492" hidden="1" xr:uid="{945257AB-89F1-4485-95D9-D92EBF939CEF}"/>
    <cellStyle name="Hyperlink 19" xfId="293" hidden="1" xr:uid="{138813D3-AA3C-487A-872C-56945D9A3BBD}"/>
    <cellStyle name="Hyperlink 19" xfId="128" hidden="1" xr:uid="{0D4BDAEC-06C0-4A3C-9C90-4B70B7AC0B5B}"/>
    <cellStyle name="Hyperlink 19" xfId="224" hidden="1" xr:uid="{1115715B-65C5-463A-8BA0-EC7AEBD56154}"/>
    <cellStyle name="Hyperlink 2" xfId="84" xr:uid="{C20D21AD-C9D2-483E-9686-0BFCE4484A17}"/>
    <cellStyle name="Hyperlink 20" xfId="598" hidden="1" xr:uid="{60F20BAF-BDAB-4AC6-8A67-AB9AA1A6331E}"/>
    <cellStyle name="Hyperlink 20" xfId="617" hidden="1" xr:uid="{E42107CA-F0FE-4E34-8CB9-02C25D902972}"/>
    <cellStyle name="Hyperlink 20" xfId="636" hidden="1" xr:uid="{6B0031D2-60AF-4A22-822D-73048E1B98E1}"/>
    <cellStyle name="Hyperlink 20" xfId="655" hidden="1" xr:uid="{912B2456-DDAD-49E1-8872-D3F3C67719FC}"/>
    <cellStyle name="Hyperlink 20" xfId="214" hidden="1" xr:uid="{E26D3772-DA11-4287-8D9E-FACBA440CE99}"/>
    <cellStyle name="Hyperlink 20" xfId="274" hidden="1" xr:uid="{133EE5A6-451F-4B27-B242-3866EEED3403}"/>
    <cellStyle name="Hyperlink 20" xfId="541" hidden="1" xr:uid="{69E3B58C-F505-4605-9D2A-FC8F665DEA02}"/>
    <cellStyle name="Hyperlink 20" xfId="560" hidden="1" xr:uid="{D9B0F089-4247-42DA-B59F-88C50AB57DE9}"/>
    <cellStyle name="Hyperlink 20" xfId="579" hidden="1" xr:uid="{685E5D65-C4FB-4B03-9C1F-F5D6FBFC04AD}"/>
    <cellStyle name="Hyperlink 20" xfId="354" hidden="1" xr:uid="{647103BB-7338-4E8E-8820-15F8B98BD79F}"/>
    <cellStyle name="Hyperlink 20" xfId="375" hidden="1" xr:uid="{1760FC67-2C84-44AC-8492-BF68A29FA481}"/>
    <cellStyle name="Hyperlink 20" xfId="493" hidden="1" xr:uid="{3868DEE5-E511-4ED5-890D-81607E0FFCCC}"/>
    <cellStyle name="Hyperlink 20" xfId="294" hidden="1" xr:uid="{C3974C38-03D4-497E-8FE1-BB88E5181801}"/>
    <cellStyle name="Hyperlink 20" xfId="314" hidden="1" xr:uid="{7F6C6F3F-CB2E-44AE-8DE6-BE78A4EDC78C}"/>
    <cellStyle name="Hyperlink 20" xfId="334" hidden="1" xr:uid="{E218BC46-61C2-4F08-9DE5-B9DDCB8B990B}"/>
    <cellStyle name="Hyperlink 20" xfId="524" hidden="1" xr:uid="{81868EAA-6A6A-4B7D-ABAD-89BAEB3FCD69}"/>
    <cellStyle name="Hyperlink 20" xfId="482" hidden="1" xr:uid="{FB0A2C20-22C8-416C-8706-318EBA148CFF}"/>
    <cellStyle name="Hyperlink 20" xfId="395" hidden="1" xr:uid="{4B7CB5FD-25A5-47C2-B8FE-A0989D01CF59}"/>
    <cellStyle name="Hyperlink 20" xfId="125" hidden="1" xr:uid="{B227B54C-6569-4F65-BD9D-906D61A90E29}"/>
    <cellStyle name="Hyperlink 20" xfId="465" hidden="1" xr:uid="{2FE1733E-3AB0-40A4-AEC0-BCF018943D20}"/>
    <cellStyle name="Hyperlink 20" xfId="225" hidden="1" xr:uid="{D184DB17-744A-402E-A870-2B2815B82E7C}"/>
    <cellStyle name="Hyperlink 20" xfId="257" hidden="1" xr:uid="{3D135233-CF80-41CA-A684-B7533AF6C13A}"/>
    <cellStyle name="Hyperlink 20" xfId="168" hidden="1" xr:uid="{E415AFB9-C205-40EE-A557-DD7550AFE366}"/>
    <cellStyle name="Hyperlink 20" xfId="136" hidden="1" xr:uid="{159A42F5-148A-4547-8FD0-8A123189B1E3}"/>
    <cellStyle name="Hyperlink 21" xfId="637" hidden="1" xr:uid="{2F152319-8774-4CCC-951F-AF1CBB8FCEC5}"/>
    <cellStyle name="Hyperlink 21" xfId="656" hidden="1" xr:uid="{B70FAAB9-CB4E-4C98-9848-2B60A574B3BE}"/>
    <cellStyle name="Hyperlink 21" xfId="295" hidden="1" xr:uid="{F22F5582-ECB7-4D89-80E3-053C35B9F0A1}"/>
    <cellStyle name="Hyperlink 21" xfId="258" hidden="1" xr:uid="{34CFEBCA-719A-4BE4-9152-62FB0F611F9F}"/>
    <cellStyle name="Hyperlink 21" xfId="211" hidden="1" xr:uid="{BDF11CCE-F2E1-4C56-86B5-5072417AFDD1}"/>
    <cellStyle name="Hyperlink 21" xfId="479" hidden="1" xr:uid="{7DE931EF-B8E9-4BC8-BF4F-61D693A533BE}"/>
    <cellStyle name="Hyperlink 21" xfId="542" hidden="1" xr:uid="{D7BD9492-520B-47FF-AABF-C1BB76B40150}"/>
    <cellStyle name="Hyperlink 21" xfId="561" hidden="1" xr:uid="{66D73412-878F-408E-9D41-7EE9435AF80D}"/>
    <cellStyle name="Hyperlink 21" xfId="227" hidden="1" xr:uid="{4C378035-3AB4-4AF2-A253-371FAB97C4F2}"/>
    <cellStyle name="Hyperlink 21" xfId="466" hidden="1" xr:uid="{C2B690A5-CAE8-4BCA-A8E3-22BBB1AB40D0}"/>
    <cellStyle name="Hyperlink 21" xfId="495" hidden="1" xr:uid="{75058376-8A3E-4B0B-8855-B23C1443EE82}"/>
    <cellStyle name="Hyperlink 21" xfId="396" hidden="1" xr:uid="{47722A50-C721-4E78-AC2E-A7F925FB5F52}"/>
    <cellStyle name="Hyperlink 21" xfId="122" hidden="1" xr:uid="{9DE089B5-A786-4539-A7ED-35F3884153DE}"/>
    <cellStyle name="Hyperlink 21" xfId="315" hidden="1" xr:uid="{E00D4F2E-E353-4EAD-9B58-3DF68101EB20}"/>
    <cellStyle name="Hyperlink 21" xfId="335" hidden="1" xr:uid="{46F15293-09D8-4B77-A16E-CF1171729EA2}"/>
    <cellStyle name="Hyperlink 21" xfId="355" hidden="1" xr:uid="{A66BFA58-0F61-4B3E-ABFA-458C5B7FEDC8}"/>
    <cellStyle name="Hyperlink 21" xfId="376" hidden="1" xr:uid="{5E457D8C-22E9-42AF-A296-A91A5EC702EA}"/>
    <cellStyle name="Hyperlink 21" xfId="580" hidden="1" xr:uid="{1BEA432F-37B2-4768-99A8-66E4E5E69A0F}"/>
    <cellStyle name="Hyperlink 21" xfId="275" hidden="1" xr:uid="{3E87684D-6D31-4233-9230-FA0C7B839820}"/>
    <cellStyle name="Hyperlink 21" xfId="525" hidden="1" xr:uid="{EC6D73AE-2438-4A8B-86F3-01500AA50DA4}"/>
    <cellStyle name="Hyperlink 21" xfId="599" hidden="1" xr:uid="{730EF9BE-CAB6-4FAC-8018-B49C704EF35B}"/>
    <cellStyle name="Hyperlink 21" xfId="618" hidden="1" xr:uid="{E5BBAF87-059A-4AB3-81F0-EF809FB72BD8}"/>
    <cellStyle name="Hyperlink 21" xfId="169" hidden="1" xr:uid="{E63F1ADB-3236-40C4-A462-F6F6ADA9950D}"/>
    <cellStyle name="Hyperlink 21" xfId="138" hidden="1" xr:uid="{EF52F2B0-6778-4901-B5FD-0DDE40846C4B}"/>
    <cellStyle name="Hyperlink 22" xfId="657" hidden="1" xr:uid="{3D96F4B1-EBC9-4F8B-9909-4F1702329CC6}"/>
    <cellStyle name="Hyperlink 22" xfId="377" hidden="1" xr:uid="{1B04FCC5-AA55-4B18-8B12-35FA29533F93}"/>
    <cellStyle name="Hyperlink 22" xfId="476" hidden="1" xr:uid="{1DE9F427-C6CF-44DC-8F16-CDC443960BD5}"/>
    <cellStyle name="Hyperlink 22" xfId="119" hidden="1" xr:uid="{C0A2852E-53A2-4A50-8BBE-980627468345}"/>
    <cellStyle name="Hyperlink 22" xfId="467" hidden="1" xr:uid="{E0D18004-E696-4A3F-AA91-1C383BEFC2B2}"/>
    <cellStyle name="Hyperlink 22" xfId="170" hidden="1" xr:uid="{1A7D36BE-BD4A-4C02-B934-58B6715D0BA6}"/>
    <cellStyle name="Hyperlink 22" xfId="526" hidden="1" xr:uid="{1D5A19D5-84BE-4EDB-A624-9AA7D2BAFE29}"/>
    <cellStyle name="Hyperlink 22" xfId="619" hidden="1" xr:uid="{2F481ACD-7871-44C4-A4C3-12DC0B07697E}"/>
    <cellStyle name="Hyperlink 22" xfId="543" hidden="1" xr:uid="{148D3A30-E237-4395-A0E5-6885E3C49091}"/>
    <cellStyle name="Hyperlink 22" xfId="496" hidden="1" xr:uid="{0635DCB8-DB71-4241-B661-1A845698813B}"/>
    <cellStyle name="Hyperlink 22" xfId="581" hidden="1" xr:uid="{01D2F6E6-43AE-433B-9734-11064A664C3C}"/>
    <cellStyle name="Hyperlink 22" xfId="600" hidden="1" xr:uid="{43D5A462-E0BD-438D-B6A5-6D8383749046}"/>
    <cellStyle name="Hyperlink 22" xfId="336" hidden="1" xr:uid="{AF27525B-AA4B-4FF6-83B4-703076BB3E71}"/>
    <cellStyle name="Hyperlink 22" xfId="638" hidden="1" xr:uid="{517C2555-BB03-4763-A155-27B86B782C53}"/>
    <cellStyle name="Hyperlink 22" xfId="276" hidden="1" xr:uid="{38BAE470-1695-45F2-A48E-C18D389EE15A}"/>
    <cellStyle name="Hyperlink 22" xfId="397" hidden="1" xr:uid="{1B4E37A7-C02D-4E5E-ACD8-3A67E0BBD847}"/>
    <cellStyle name="Hyperlink 22" xfId="316" hidden="1" xr:uid="{76338D5E-E975-4E0C-8396-6FAC8437D161}"/>
    <cellStyle name="Hyperlink 22" xfId="208" hidden="1" xr:uid="{771624B3-47C1-4641-9430-03A704A4027C}"/>
    <cellStyle name="Hyperlink 22" xfId="356" hidden="1" xr:uid="{E3373151-0A47-4D7E-A5E2-B38001E37B7F}"/>
    <cellStyle name="Hyperlink 22" xfId="296" hidden="1" xr:uid="{5B08EDE4-F09C-454D-84EE-AA72046AEA43}"/>
    <cellStyle name="Hyperlink 22" xfId="228" hidden="1" xr:uid="{C3FF7073-7679-4BC5-A34B-1071F51A9998}"/>
    <cellStyle name="Hyperlink 22" xfId="259" hidden="1" xr:uid="{0BC8E542-7C64-4C2A-9D38-195E606521A6}"/>
    <cellStyle name="Hyperlink 22" xfId="562" hidden="1" xr:uid="{458A908A-E3A2-47EF-B4A1-6E1BCC8061FE}"/>
    <cellStyle name="Hyperlink 22" xfId="139" hidden="1" xr:uid="{5DC28192-19AC-4215-AF8C-161C925AFC36}"/>
    <cellStyle name="Hyperlink 23" xfId="544" hidden="1" xr:uid="{757EB273-7CD5-483E-9632-40F4D3823634}"/>
    <cellStyle name="Hyperlink 23" xfId="468" hidden="1" xr:uid="{1C94D2B5-E1A4-430F-9C03-59A9F32B092A}"/>
    <cellStyle name="Hyperlink 23" xfId="116" hidden="1" xr:uid="{2D1F8289-C2AD-4A63-BC48-909F61E7DBE1}"/>
    <cellStyle name="Hyperlink 23" xfId="527" hidden="1" xr:uid="{E5A4C0AF-2BEE-4190-9854-FDEFAE4120F9}"/>
    <cellStyle name="Hyperlink 23" xfId="473" hidden="1" xr:uid="{FAB04E96-8C12-4898-9703-D83F50B914B9}"/>
    <cellStyle name="Hyperlink 23" xfId="498" hidden="1" xr:uid="{C832D5A7-E126-4EA7-B41F-6D585A20F751}"/>
    <cellStyle name="Hyperlink 23" xfId="658" hidden="1" xr:uid="{A600EE80-99FD-4309-BC25-A8F3488B5D8D}"/>
    <cellStyle name="Hyperlink 23" xfId="582" hidden="1" xr:uid="{264B4ECA-92BD-4142-AD64-5B31EBB5D0EE}"/>
    <cellStyle name="Hyperlink 23" xfId="563" hidden="1" xr:uid="{E1BDBCE7-B372-471C-8E9C-6E6CCA9BB5C8}"/>
    <cellStyle name="Hyperlink 23" xfId="620" hidden="1" xr:uid="{37F0CC9E-4440-43FB-8085-1FA66808D4FF}"/>
    <cellStyle name="Hyperlink 23" xfId="639" hidden="1" xr:uid="{03191B61-6463-4265-ABAA-DDF7DDE32212}"/>
    <cellStyle name="Hyperlink 23" xfId="601" hidden="1" xr:uid="{F0D0D7EB-5C90-4E49-B954-06655648B388}"/>
    <cellStyle name="Hyperlink 23" xfId="398" hidden="1" xr:uid="{B8F0B50A-E010-48AE-A3B3-EAEBF90AAE54}"/>
    <cellStyle name="Hyperlink 23" xfId="317" hidden="1" xr:uid="{FA24C815-89E9-4337-9888-898A4A97DDDA}"/>
    <cellStyle name="Hyperlink 23" xfId="297" hidden="1" xr:uid="{0C777C80-A8F7-459B-B9A1-E572D670A558}"/>
    <cellStyle name="Hyperlink 23" xfId="357" hidden="1" xr:uid="{C0C00269-ACA7-421E-A113-4DED5C3ED0E1}"/>
    <cellStyle name="Hyperlink 23" xfId="378" hidden="1" xr:uid="{63029AAF-D0EF-47B4-9CD4-35AB0329EF09}"/>
    <cellStyle name="Hyperlink 23" xfId="337" hidden="1" xr:uid="{2AAAA45C-FE89-427B-A758-EAAA03FD6D88}"/>
    <cellStyle name="Hyperlink 23" xfId="141" hidden="1" xr:uid="{941590EE-780C-49F6-B0CD-43FD335FC2FB}"/>
    <cellStyle name="Hyperlink 23" xfId="205" hidden="1" xr:uid="{4C506C86-249A-475D-9D58-69E7E55BF585}"/>
    <cellStyle name="Hyperlink 23" xfId="230" hidden="1" xr:uid="{B46870B4-3DCA-490F-950E-D0CA5C22A333}"/>
    <cellStyle name="Hyperlink 23" xfId="260" hidden="1" xr:uid="{8DEAA93D-EBAA-4A36-8862-77B8E1F6864B}"/>
    <cellStyle name="Hyperlink 23" xfId="171" hidden="1" xr:uid="{05309D71-039B-4650-B5DF-15CEDD908AA3}"/>
    <cellStyle name="Hyperlink 23" xfId="277" hidden="1" xr:uid="{20E5F001-E4A1-4D46-A1FA-AE8BEFE97641}"/>
    <cellStyle name="Hyperlink 3" xfId="91" xr:uid="{F8258B36-4C1E-4859-8FAC-BA93187050ED}"/>
    <cellStyle name="Hyperlink 4" xfId="82" xr:uid="{D43F96D5-F5C5-439E-ACC0-6127EFB664D0}"/>
    <cellStyle name="Hyperlink 5" xfId="279" hidden="1" xr:uid="{E24AC355-D1E6-4837-BEF8-0AF510FF850C}"/>
    <cellStyle name="Hyperlink 5" xfId="299" hidden="1" xr:uid="{6206159B-755D-495C-8E60-A3B146B578B5}"/>
    <cellStyle name="Hyperlink 5" xfId="232" hidden="1" xr:uid="{46D3DCAB-B03F-4DF1-99AB-50FDA2ED0FD1}"/>
    <cellStyle name="Hyperlink 5" xfId="248" hidden="1" xr:uid="{4B2B4705-8F54-4117-8D75-0105F5742EC3}"/>
    <cellStyle name="Hyperlink 5" xfId="182" hidden="1" xr:uid="{AC323C8E-8603-442E-A016-7E11EA58A278}"/>
    <cellStyle name="Hyperlink 5" xfId="143" hidden="1" xr:uid="{5AA2A6F8-DCA0-4B46-BE68-0F7638710BA3}"/>
    <cellStyle name="Hyperlink 5" xfId="203" hidden="1" xr:uid="{F6276700-8E93-4C45-8C54-BD273DBFDFF3}"/>
    <cellStyle name="Hyperlink 5" xfId="114" hidden="1" xr:uid="{C349072F-74DF-4245-BE0C-C0AB4177B893}"/>
    <cellStyle name="Hyperlink 5" xfId="318" xr:uid="{415D3AE1-6058-4F45-9F78-B6F4A05AB3B0}"/>
    <cellStyle name="Hyperlink 5 2" xfId="545" hidden="1" xr:uid="{BC549AF1-8F25-4C56-9F55-5D925BDD3882}"/>
    <cellStyle name="Hyperlink 5 2" xfId="564" hidden="1" xr:uid="{345B04F6-2468-49A9-9711-951A7081FC3B}"/>
    <cellStyle name="Hyperlink 5 2" xfId="470" hidden="1" xr:uid="{31A393D7-B336-456E-9C20-5E796C11E7EB}"/>
    <cellStyle name="Hyperlink 5 2" xfId="471" hidden="1" xr:uid="{D79395D0-8787-45D0-8FD2-7120BA865D91}"/>
    <cellStyle name="Hyperlink 5 2" xfId="499" hidden="1" xr:uid="{37C7FA06-E733-443F-B209-C4316B59167D}"/>
    <cellStyle name="Hyperlink 5 2" xfId="515" hidden="1" xr:uid="{A1D37D84-45D7-42A5-A715-32BD326F487E}"/>
    <cellStyle name="Hyperlink 5 2" xfId="380" hidden="1" xr:uid="{F86F8E62-0D1E-4CC0-A43A-F122767275C4}"/>
    <cellStyle name="Hyperlink 5 2" xfId="583" hidden="1" xr:uid="{100ECF4D-0A6C-4511-A9D0-CAC0F44B0BD4}"/>
    <cellStyle name="Hyperlink 5 2" xfId="602" hidden="1" xr:uid="{EE608088-D071-4042-B0E9-45BCF11AFEBB}"/>
    <cellStyle name="Hyperlink 5 2" xfId="621" hidden="1" xr:uid="{9B8F044E-86A0-4CFF-A3FB-7E24D9FC1771}"/>
    <cellStyle name="Hyperlink 5 2" xfId="640" hidden="1" xr:uid="{14D09CA3-1F2D-4950-A45F-59922D13776F}"/>
    <cellStyle name="Hyperlink 5 2" xfId="159" hidden="1" xr:uid="{5E4F2EBC-F4F1-4A83-95EC-5BB5DC77F20C}"/>
    <cellStyle name="Hyperlink 5 2" xfId="80" hidden="1" xr:uid="{2EED5B8C-0A86-47BD-A7F9-5A6CEBC1597E}"/>
    <cellStyle name="Hyperlink 5 2" xfId="360" hidden="1" xr:uid="{B32872BB-7F3D-427E-A0EA-810650BBFC99}"/>
    <cellStyle name="Hyperlink 5 2" xfId="319" hidden="1" xr:uid="{04C698C9-6826-4C03-9E0C-794E8CCA274F}"/>
    <cellStyle name="Hyperlink 5 2" xfId="339" hidden="1" xr:uid="{B33F8A53-062F-480F-B6F0-4D853DC23D40}"/>
    <cellStyle name="Hyperlink 6" xfId="280" hidden="1" xr:uid="{3D4A48BA-3E19-4F8B-BD82-7FB0B7A62359}"/>
    <cellStyle name="Hyperlink 6" xfId="518" hidden="1" xr:uid="{BB32B891-ED69-49C0-9834-2F55053B1FC2}"/>
    <cellStyle name="Hyperlink 6" xfId="246" hidden="1" xr:uid="{468D2E21-05D0-4714-987F-9E750F70A2F2}"/>
    <cellStyle name="Hyperlink 6" xfId="115" hidden="1" xr:uid="{2AE1555B-CB3F-4533-916A-91C80447C643}"/>
    <cellStyle name="Hyperlink 6" xfId="348" hidden="1" xr:uid="{320DDC17-72F6-4AD5-8F3A-E0C981612937}"/>
    <cellStyle name="Hyperlink 6" xfId="162" hidden="1" xr:uid="{D040C2BE-5D69-40E8-9166-3A47C84E2895}"/>
    <cellStyle name="Hyperlink 6" xfId="308" hidden="1" xr:uid="{5A1B133E-AC4F-463B-90CF-0774E911FBBF}"/>
    <cellStyle name="Hyperlink 6" xfId="622" hidden="1" xr:uid="{04798874-D627-4696-9909-3B1FE7639B4B}"/>
    <cellStyle name="Hyperlink 6" xfId="268" hidden="1" xr:uid="{AC79E3EF-9CE0-4508-97CD-60023E4C34F7}"/>
    <cellStyle name="Hyperlink 6" xfId="513" hidden="1" xr:uid="{8E89FE11-6F41-48F5-B386-5AD7A17EFDA7}"/>
    <cellStyle name="Hyperlink 6" xfId="251" hidden="1" xr:uid="{89645ABD-9051-4E00-A31A-E20A377797EE}"/>
    <cellStyle name="Hyperlink 6" xfId="157" hidden="1" xr:uid="{48B30C14-149C-41D1-B928-FF3ED6072EC8}"/>
    <cellStyle name="Hyperlink 6" xfId="320" hidden="1" xr:uid="{4BE2FCCE-D093-4F70-A1C6-27213CCB6860}"/>
    <cellStyle name="Hyperlink 6" xfId="584" hidden="1" xr:uid="{59DBC6ED-32A4-49C3-95E2-73C7E694812E}"/>
    <cellStyle name="Hyperlink 6" xfId="361" hidden="1" xr:uid="{E130FA72-F5C8-40E9-AB81-687B1A3D6946}"/>
    <cellStyle name="Hyperlink 6" xfId="546" hidden="1" xr:uid="{33ED3B7B-EE6E-412A-B87B-86C64F67C0B8}"/>
    <cellStyle name="Hyperlink 6" xfId="535" hidden="1" xr:uid="{B660DC79-5EA6-48B3-BBAC-FDB30CE467CF}"/>
    <cellStyle name="Hyperlink 6" xfId="459" hidden="1" xr:uid="{F59CD7BC-4214-4DF9-B8AB-661C476A52E0}"/>
    <cellStyle name="Hyperlink 6" xfId="649" hidden="1" xr:uid="{5A8765AB-427D-416F-869F-2CDF829887C2}"/>
    <cellStyle name="Hyperlink 6" xfId="472" hidden="1" xr:uid="{75365D37-B712-4E61-A505-1253E31D9B65}"/>
    <cellStyle name="Hyperlink 6" xfId="611" hidden="1" xr:uid="{8B45DCDB-A091-43F8-B0B4-5BC3FA9D5590}"/>
    <cellStyle name="Hyperlink 6" xfId="204" hidden="1" xr:uid="{BD35EFAA-177D-4D37-A608-60DE9467C3CF}"/>
    <cellStyle name="Hyperlink 6" xfId="573" hidden="1" xr:uid="{FA702D75-B8E2-4D22-9358-B2CA0D3E282A}"/>
    <cellStyle name="Hyperlink 6" xfId="389" hidden="1" xr:uid="{4DBB2D60-848A-4D49-80FA-33DCEE64D512}"/>
    <cellStyle name="Hyperlink 7" xfId="307" hidden="1" xr:uid="{D98D0CE8-619C-4161-B9F1-7031BBB01ED3}"/>
    <cellStyle name="Hyperlink 7" xfId="623" hidden="1" xr:uid="{6EC9B5B5-A0AD-4533-BB8B-4DFF3E392BE1}"/>
    <cellStyle name="Hyperlink 7" xfId="347" hidden="1" xr:uid="{C913CEB5-90E5-4858-A202-EF3878A11FBB}"/>
    <cellStyle name="Hyperlink 7" xfId="534" hidden="1" xr:uid="{8D85AF64-2316-4BB9-9575-CB1A512B8B89}"/>
    <cellStyle name="Hyperlink 7" xfId="547" hidden="1" xr:uid="{574C86C7-CF1D-4952-AD9E-01BDBA81F8A9}"/>
    <cellStyle name="Hyperlink 7" xfId="572" hidden="1" xr:uid="{1437DE31-62D5-4333-98B6-BBA57F315E06}"/>
    <cellStyle name="Hyperlink 7" xfId="585" hidden="1" xr:uid="{3C2D54BE-A59A-44A1-BD6F-851539C38870}"/>
    <cellStyle name="Hyperlink 7" xfId="388" hidden="1" xr:uid="{51CCC459-3AC5-49C7-B024-58F67488B488}"/>
    <cellStyle name="Hyperlink 7" xfId="517" hidden="1" xr:uid="{E1A85C57-B42C-4742-89F1-B1972A82B247}"/>
    <cellStyle name="Hyperlink 7" xfId="458" hidden="1" xr:uid="{C8ACCBB2-BBDE-46FB-A7DA-ACCADB3F07C4}"/>
    <cellStyle name="Hyperlink 7" xfId="474" hidden="1" xr:uid="{398C0126-9067-4EA2-A363-A88801BF18D1}"/>
    <cellStyle name="Hyperlink 7" xfId="161" hidden="1" xr:uid="{378A3D01-DBCC-4AAA-B232-2097CCB390B0}"/>
    <cellStyle name="Hyperlink 7" xfId="512" hidden="1" xr:uid="{4C2C369E-ED2F-4A00-97C9-106D69616C14}"/>
    <cellStyle name="Hyperlink 7" xfId="117" hidden="1" xr:uid="{D3FCE13D-1FEE-4026-9F8A-88A91D0688D6}"/>
    <cellStyle name="Hyperlink 7" xfId="610" hidden="1" xr:uid="{15334488-BFB2-4625-9668-243134FD128B}"/>
    <cellStyle name="Hyperlink 7" xfId="206" hidden="1" xr:uid="{03F9EC7C-DF66-4990-BCF1-AD63D2C49C7F}"/>
    <cellStyle name="Hyperlink 7" xfId="648" hidden="1" xr:uid="{936B1D27-F84A-4166-891A-BFBFE998FAC1}"/>
    <cellStyle name="Hyperlink 7" xfId="250" hidden="1" xr:uid="{39319F56-1D02-40FF-A01C-EF949CA8EB9B}"/>
    <cellStyle name="Hyperlink 7" xfId="245" hidden="1" xr:uid="{8E1FBF20-12A0-4959-AB7A-74A033B8A272}"/>
    <cellStyle name="Hyperlink 7" xfId="267" hidden="1" xr:uid="{98D04FA3-C8EC-4894-9806-7009A877AE75}"/>
    <cellStyle name="Hyperlink 7" xfId="281" hidden="1" xr:uid="{EDC766CE-3787-4105-B0B6-DB5D1096B062}"/>
    <cellStyle name="Hyperlink 7" xfId="321" hidden="1" xr:uid="{511735A8-391D-4B6E-B2E2-82A15323C657}"/>
    <cellStyle name="Hyperlink 7" xfId="156" hidden="1" xr:uid="{21B0A4DC-ECEB-421E-BD89-314B7116DB88}"/>
    <cellStyle name="Hyperlink 7" xfId="362" hidden="1" xr:uid="{A115A145-3242-4482-B97C-8C7601FCF731}"/>
    <cellStyle name="Hyperlink 8" xfId="249" hidden="1" xr:uid="{C8E7C356-7202-4794-8FDC-F3C866DE04A0}"/>
    <cellStyle name="Hyperlink 8" xfId="457" hidden="1" xr:uid="{A637ACC2-504D-4971-A605-7063850141AA}"/>
    <cellStyle name="Hyperlink 8" xfId="609" hidden="1" xr:uid="{27772548-9FAD-43F1-A8E9-4A9B4FC67E71}"/>
    <cellStyle name="Hyperlink 8" xfId="510" hidden="1" xr:uid="{25222617-E734-4B12-96BE-97E0C28DFDE5}"/>
    <cellStyle name="Hyperlink 8" xfId="154" hidden="1" xr:uid="{137AFF66-A2AE-48D7-965E-0C765A5F47E4}"/>
    <cellStyle name="Hyperlink 8" xfId="322" hidden="1" xr:uid="{E277E1A1-66F3-4EC5-B7A1-9355EAFD075F}"/>
    <cellStyle name="Hyperlink 8" xfId="118" hidden="1" xr:uid="{FFE40546-2628-4482-9033-D81C127E59C4}"/>
    <cellStyle name="Hyperlink 8" xfId="586" hidden="1" xr:uid="{4D2F4B5E-B8E5-455F-AFBB-060066A8CF5A}"/>
    <cellStyle name="Hyperlink 8" xfId="207" hidden="1" xr:uid="{A1E03973-7BD5-4E27-849E-A8E1CA22AD8C}"/>
    <cellStyle name="Hyperlink 8" xfId="266" hidden="1" xr:uid="{244174DB-DC43-4BB7-A956-A8F6C12B5BE7}"/>
    <cellStyle name="Hyperlink 8" xfId="624" hidden="1" xr:uid="{39F1C56D-CBB9-4CC3-A16C-B2079D4E7A78}"/>
    <cellStyle name="Hyperlink 8" xfId="571" hidden="1" xr:uid="{1DC93A3B-F078-4DEA-8C16-76CBA4C99E5C}"/>
    <cellStyle name="Hyperlink 8" xfId="306" hidden="1" xr:uid="{6559E126-2AB0-45B3-B1CC-EEE2BBD05E46}"/>
    <cellStyle name="Hyperlink 8" xfId="243" hidden="1" xr:uid="{A31F7ADE-CC34-4CF6-BB97-F4AC68872FDA}"/>
    <cellStyle name="Hyperlink 8" xfId="346" hidden="1" xr:uid="{EA68ADCF-00A8-42C9-94A0-8F0F3A9BF088}"/>
    <cellStyle name="Hyperlink 8" xfId="548" hidden="1" xr:uid="{8E3592A3-25BA-4FD1-AB70-4108C718B1AB}"/>
    <cellStyle name="Hyperlink 8" xfId="387" hidden="1" xr:uid="{7B7B7F49-1F0D-4FAF-827A-0A17D300CBD3}"/>
    <cellStyle name="Hyperlink 8" xfId="160" hidden="1" xr:uid="{1784E1FF-2B8F-4B1A-A72C-2D7719585E93}"/>
    <cellStyle name="Hyperlink 8" xfId="475" hidden="1" xr:uid="{6C96B616-5EA0-4BAE-A347-5E53E9AA6E56}"/>
    <cellStyle name="Hyperlink 8" xfId="363" hidden="1" xr:uid="{583687FB-49BE-4D4C-9FA5-E9F2DFBA7C73}"/>
    <cellStyle name="Hyperlink 8" xfId="647" hidden="1" xr:uid="{446E62E8-1BBA-455A-9FDA-443A78030E43}"/>
    <cellStyle name="Hyperlink 8" xfId="516" hidden="1" xr:uid="{6936703D-D1BC-477C-8ACB-C4BDA129192C}"/>
    <cellStyle name="Hyperlink 8" xfId="282" hidden="1" xr:uid="{442C2957-7894-40B4-8B24-EBF12DE65C1E}"/>
    <cellStyle name="Hyperlink 8" xfId="533" hidden="1" xr:uid="{8501EF18-7307-4035-AC9A-F4F835C0EE8E}"/>
    <cellStyle name="Hyperlink 9" xfId="646" hidden="1" xr:uid="{EF5C5950-4C11-4A19-8BA9-0642645F5719}"/>
    <cellStyle name="Hyperlink 9" xfId="570" hidden="1" xr:uid="{CEAE97AE-8DED-4B5E-AF45-503001AA882C}"/>
    <cellStyle name="Hyperlink 9" xfId="587" hidden="1" xr:uid="{571D8B83-E69E-48BF-8355-3BF6E30D78BF}"/>
    <cellStyle name="Hyperlink 9" xfId="608" hidden="1" xr:uid="{305C5302-0C31-4B39-B6B2-95E398B6424F}"/>
    <cellStyle name="Hyperlink 9" xfId="625" hidden="1" xr:uid="{D67320DE-3D30-44EE-9535-AF52FD779B25}"/>
    <cellStyle name="Hyperlink 9" xfId="532" hidden="1" xr:uid="{4026F28A-AB12-41BB-AD98-CE3FD389776C}"/>
    <cellStyle name="Hyperlink 9" xfId="549" hidden="1" xr:uid="{BD5E8B18-7B57-451C-803D-AA94C2F0AA15}"/>
    <cellStyle name="Hyperlink 9" xfId="323" hidden="1" xr:uid="{516C15CE-C7A2-4E44-9D13-FE60586DE75A}"/>
    <cellStyle name="Hyperlink 9" xfId="508" hidden="1" xr:uid="{F5D41F1E-A24A-4917-BD99-29429B9CC602}"/>
    <cellStyle name="Hyperlink 9" xfId="345" hidden="1" xr:uid="{941E2830-1AAD-43B1-A49A-DDF6E8A4FD10}"/>
    <cellStyle name="Hyperlink 9" xfId="364" hidden="1" xr:uid="{25CB771E-DC9A-4788-9118-97EB321EE7B1}"/>
    <cellStyle name="Hyperlink 9" xfId="386" hidden="1" xr:uid="{97509894-0FD5-42DE-B272-EA854AD241DB}"/>
    <cellStyle name="Hyperlink 9" xfId="152" hidden="1" xr:uid="{9119DA21-757B-4440-B55B-B235C87ACAA8}"/>
    <cellStyle name="Hyperlink 9" xfId="456" hidden="1" xr:uid="{BD785F71-971B-4F5B-8AC5-61641D5A896F}"/>
    <cellStyle name="Hyperlink 9" xfId="477" hidden="1" xr:uid="{6F7FAEF3-CC85-4330-8490-AEEF6FC2AABD}"/>
    <cellStyle name="Hyperlink 9" xfId="514" hidden="1" xr:uid="{156CA4A0-30BB-466D-94D5-2DD752CE70C4}"/>
    <cellStyle name="Hyperlink 9" xfId="120" hidden="1" xr:uid="{2176EA6A-3899-4378-93F9-7FE3E72B5A68}"/>
    <cellStyle name="Hyperlink 9" xfId="265" hidden="1" xr:uid="{75A924CB-34F3-485B-81BA-CC7150BFE94F}"/>
    <cellStyle name="Hyperlink 9" xfId="283" hidden="1" xr:uid="{0CD2137A-5F61-4CFF-8496-9C3AFD2922BB}"/>
    <cellStyle name="Hyperlink 9" xfId="158" hidden="1" xr:uid="{464A7A5A-D454-45EE-87D8-DDF26C49DC22}"/>
    <cellStyle name="Hyperlink 9" xfId="209" hidden="1" xr:uid="{5D50DB51-ACE2-4D63-A32C-593FECB24C1F}"/>
    <cellStyle name="Hyperlink 9" xfId="247" hidden="1" xr:uid="{5D57B227-A473-49A8-B157-2E4DA6EAC0D5}"/>
    <cellStyle name="Hyperlink 9" xfId="241" hidden="1" xr:uid="{31470AC4-F2F3-4906-99F8-9D8C17BD73B4}"/>
    <cellStyle name="Hyperlink 9" xfId="305" hidden="1" xr:uid="{17737C36-9DF4-4BCF-A598-0C5398474421}"/>
    <cellStyle name="Invoer 2" xfId="409" xr:uid="{77EE8813-1ECB-4DD9-B4B4-CE666F741C7F}"/>
    <cellStyle name="Komma 2" xfId="3" xr:uid="{5721F42C-7EBC-4D4C-AB9C-D3D602658CE3}"/>
    <cellStyle name="Komma 2 2" xfId="15" xr:uid="{8E0131B9-95FF-498E-8146-A5EF7CB2DA5C}"/>
    <cellStyle name="Komma 2 2 2" xfId="38" xr:uid="{19D13D94-C28B-447D-80C8-2B069FB11106}"/>
    <cellStyle name="Komma 2 3" xfId="21" xr:uid="{B620F69D-DB8E-4A7C-89BA-4C669C347B0E}"/>
    <cellStyle name="Komma 2 3 2" xfId="44" xr:uid="{7654C6CB-C08C-437F-9EE1-08B31871A5C4}"/>
    <cellStyle name="Komma 2 4" xfId="24" xr:uid="{AB287A1C-AE59-4960-8E6D-B980CF32A1C5}"/>
    <cellStyle name="Komma 2 5" xfId="27" xr:uid="{B4E461C9-6FC4-4BD7-9E2C-892CEDD87F1B}"/>
    <cellStyle name="Komma 2 6" xfId="30" xr:uid="{2977E1A9-D856-48ED-BE82-6A5E89CDF45F}"/>
    <cellStyle name="Komma 2 7" xfId="47" xr:uid="{DC9A066A-DD9D-4BAD-8C8B-3F6A547B73D6}"/>
    <cellStyle name="Komma 2 7 2" xfId="64" xr:uid="{86EE9D6F-5DE4-4A51-B9F1-7815F2B79D97}"/>
    <cellStyle name="Komma 2 8" xfId="53" xr:uid="{FD47A267-AF2F-45AF-8E91-49C1358D5D93}"/>
    <cellStyle name="Komma 2 8 2" xfId="61" xr:uid="{E1E9738C-6BB6-43E5-9CC7-4CE0BD2A0F45}"/>
    <cellStyle name="Komma 2 8 3" xfId="662" xr:uid="{88DD66A5-7244-4AE0-B878-DD82FD0449A2}"/>
    <cellStyle name="Komma 3" xfId="7" xr:uid="{55D1162F-D911-1C4A-956E-22FCBB44BAF4}"/>
    <cellStyle name="Komma 3 2" xfId="33" xr:uid="{32986829-D379-4CD2-96AB-47E53855F64C}"/>
    <cellStyle name="Komma 3 3" xfId="423" xr:uid="{1FBFF5BC-3F3F-41FA-A5EB-9D75D3F579A0}"/>
    <cellStyle name="Komma 4" xfId="48" xr:uid="{CCC4D547-B348-4B18-A9BE-A77965381CC0}"/>
    <cellStyle name="Kop 1 2" xfId="410" xr:uid="{97154697-E54D-4B68-8DF0-50E3B28EC70A}"/>
    <cellStyle name="Kop 2 2" xfId="411" xr:uid="{7E002D9F-97C9-4533-A33F-A467202B3868}"/>
    <cellStyle name="Kop 3 2" xfId="412" xr:uid="{2DDBF241-C191-4B28-9B20-C742D1E0B91C}"/>
    <cellStyle name="Kop 4 2" xfId="413" xr:uid="{4454B2DD-C0CC-4CDE-9596-B60555DF0824}"/>
    <cellStyle name="Neutraal 2" xfId="414" xr:uid="{D95E96AE-1E80-494E-9397-7B4109641FAF}"/>
    <cellStyle name="Neutraal 3" xfId="173" xr:uid="{4F617A8C-8DCB-4B22-8C1E-3B0703595EBB}"/>
    <cellStyle name="Normal 2" xfId="87" xr:uid="{6429FAE1-590E-4395-9EC6-6A59AEB5F5D8}"/>
    <cellStyle name="Normal 2 2" xfId="99" xr:uid="{6202F280-4258-4BEC-B0B7-52D15E3D53F2}"/>
    <cellStyle name="Normal 2 2 2" xfId="188" xr:uid="{ED58E7FC-408B-4491-A35B-11D3EB0E905D}"/>
    <cellStyle name="Normal 2 3" xfId="402" xr:uid="{9A52D451-EF40-4100-ABB1-58F31164FCA9}"/>
    <cellStyle name="Normal 2 4" xfId="175" xr:uid="{6AC5D29F-0C84-4A08-9DDD-55C6BD84CB6F}"/>
    <cellStyle name="Normal 3" xfId="89" xr:uid="{5D4A0D89-E6FA-4098-99EE-D6A5E4BA0E13}"/>
    <cellStyle name="Normal 3 2" xfId="102" xr:uid="{DB4AF4E2-6CAB-466C-BC8A-96C275D27785}"/>
    <cellStyle name="Normal 3 2 2" xfId="191" xr:uid="{AD3B2CEB-56C9-4496-B783-0771E4F938E9}"/>
    <cellStyle name="Normal 3 3" xfId="450" xr:uid="{B7D0B88E-ACDC-4261-BF42-BBA4E2A7F000}"/>
    <cellStyle name="Normal 3 4" xfId="174" xr:uid="{2E7AF5D3-FF0E-49EE-8E75-390DC033E5A8}"/>
    <cellStyle name="Normal 4" xfId="90" xr:uid="{D54594F7-8C3D-4969-AEC3-49ED341474A8}"/>
    <cellStyle name="Normal 4 2" xfId="103" xr:uid="{B09D0D6E-2FB7-4AE9-9875-0A50E7F2D712}"/>
    <cellStyle name="Normal 4 2 2" xfId="192" xr:uid="{7B844AE0-9050-431C-8A7A-BE18769EBF7A}"/>
    <cellStyle name="Normal 4 3" xfId="183" xr:uid="{0CDD2103-8F6E-4A34-AF34-25F75B3A94AE}"/>
    <cellStyle name="Normal 5" xfId="93" xr:uid="{BC8096EA-DB3D-4E51-BDF0-A83CB7F8CE13}"/>
    <cellStyle name="Notitie 2" xfId="416" xr:uid="{1A176C11-A109-4A43-9027-AB47CEE1A1D5}"/>
    <cellStyle name="Notitie 2 2" xfId="449" xr:uid="{467A2F35-484A-47FB-BA23-6DBB157903B9}"/>
    <cellStyle name="Notitie 3" xfId="415" xr:uid="{AA46CACB-C99C-488D-BC62-17B2EFDA7520}"/>
    <cellStyle name="Ongeldig 2" xfId="417" xr:uid="{0DB879E7-A44D-48FD-A185-CA71E1F7BCE8}"/>
    <cellStyle name="Procent 2" xfId="4" xr:uid="{689409AF-2D87-1D4A-9FFA-58B785BDE6F5}"/>
    <cellStyle name="Procent 2 2" xfId="10" xr:uid="{54631E56-97F9-FF40-B362-4E4F368251B3}"/>
    <cellStyle name="Procent 2 3" xfId="18" xr:uid="{DE0F51B9-B102-442F-A92C-15595437F921}"/>
    <cellStyle name="Procent 2 3 2" xfId="41" xr:uid="{6D87A063-093A-42B0-89DE-5490A4C53A3A}"/>
    <cellStyle name="Procent 2 3 2 2" xfId="69" xr:uid="{CE3DD68D-C3A6-4938-899A-4A2242F7F2BC}"/>
    <cellStyle name="Procent 2 3 2 3" xfId="78" xr:uid="{04514DA9-21F9-4287-A527-CEE2A054489E}"/>
    <cellStyle name="Procent 2 3 2 3 2" xfId="670" xr:uid="{1D433544-F5B7-476E-9F16-86262C0D7B15}"/>
    <cellStyle name="Procent 2 3 2 4" xfId="673" xr:uid="{C0E5F265-A036-4C89-8BB6-557507C9122D}"/>
    <cellStyle name="Procent 2 3 2 5" xfId="682" xr:uid="{CF800912-80E0-44D5-965B-AD0CF55EEB3C}"/>
    <cellStyle name="Procent 2 4" xfId="31" xr:uid="{7BE6E0D4-DB75-4F83-90AF-E9ED4BB73BF2}"/>
    <cellStyle name="Standaard" xfId="0" builtinId="0"/>
    <cellStyle name="Standaard 2" xfId="1" xr:uid="{7A45E8BB-B0DD-2345-854A-9652251CE7F1}"/>
    <cellStyle name="Standaard 2 10" xfId="49" xr:uid="{FB5F145C-9FD7-4912-9C31-4E10D67A9940}"/>
    <cellStyle name="Standaard 2 10 2" xfId="199" xr:uid="{F8FCFD32-DFB4-44A6-AD73-D81A45ED8441}"/>
    <cellStyle name="Standaard 2 10 3" xfId="110" xr:uid="{4128B76C-D7A8-4994-AB1B-519234A06096}"/>
    <cellStyle name="Standaard 2 11" xfId="51" xr:uid="{05C5126C-A381-4E9E-B795-174506C0358D}"/>
    <cellStyle name="Standaard 2 11 2" xfId="58" xr:uid="{8AE985A0-0A9A-42D6-B780-5EAFEAF48CA1}"/>
    <cellStyle name="Standaard 2 11 2 2" xfId="187" xr:uid="{F2D6CCDE-6E8F-4440-8BB0-02D7EB69ACC0}"/>
    <cellStyle name="Standaard 2 11 3" xfId="98" xr:uid="{2D86D5B9-52A6-4876-89CE-13EAA0A6E85F}"/>
    <cellStyle name="Standaard 2 11 4" xfId="659" xr:uid="{E85FC7DC-870F-4A00-85C9-A545DE4BD3F5}"/>
    <cellStyle name="Standaard 2 12" xfId="111" xr:uid="{A4C3309E-7825-441F-9BDA-CCF4D4316C2E}"/>
    <cellStyle name="Standaard 2 12 2" xfId="200" xr:uid="{10E80200-34D8-4436-898C-79B5AA5DEC87}"/>
    <cellStyle name="Standaard 2 13" xfId="403" xr:uid="{01B929C7-F56F-4F88-97C9-82DDC36CDFE1}"/>
    <cellStyle name="Standaard 2 14" xfId="178" xr:uid="{4282BB9D-4705-4C57-9A87-6E12C0509925}"/>
    <cellStyle name="Standaard 2 2" xfId="9" xr:uid="{E1F3502A-4ED8-A84E-887F-273018AB9BC4}"/>
    <cellStyle name="Standaard 2 2 2" xfId="100" xr:uid="{F4FC3403-EB40-4BB0-A4A5-5B4C5783B3C7}"/>
    <cellStyle name="Standaard 2 2 2 2" xfId="189" xr:uid="{7765A9A6-79F9-4311-92FF-3D814A8E8008}"/>
    <cellStyle name="Standaard 2 2 3" xfId="180" xr:uid="{A0756862-BE4A-46CD-B3A2-5DEF63C173E4}"/>
    <cellStyle name="Standaard 2 3" xfId="13" xr:uid="{FD2B971B-2B33-422A-8FFF-C44FDFA0024C}"/>
    <cellStyle name="Standaard 2 3 2" xfId="36" xr:uid="{2D425CEC-E091-412F-B8A4-736FF89B7131}"/>
    <cellStyle name="Standaard 2 3 2 2" xfId="67" xr:uid="{3115A0E7-7838-455C-A736-BE6E8CCF9D53}"/>
    <cellStyle name="Standaard 2 3 2 2 2" xfId="190" xr:uid="{277EEF97-E02D-460A-9C23-981C3661B6F4}"/>
    <cellStyle name="Standaard 2 3 2 3" xfId="76" xr:uid="{57B5AC11-0834-4E12-9996-C123468E1412}"/>
    <cellStyle name="Standaard 2 3 2 3 2" xfId="668" xr:uid="{9B9D2611-B5DD-4927-AFE8-2C728D85E629}"/>
    <cellStyle name="Standaard 2 3 2 4" xfId="101" xr:uid="{9F18151B-56A7-4334-A6BA-07AA5E0D7674}"/>
    <cellStyle name="Standaard 2 3 2 5" xfId="671" xr:uid="{1B2A45BC-89EC-4A8D-87E1-4BE9CB490001}"/>
    <cellStyle name="Standaard 2 3 2 6" xfId="680" xr:uid="{F95CFA4A-CDED-46D1-918A-A1A92563C466}"/>
    <cellStyle name="Standaard 2 3 3" xfId="181" xr:uid="{3A9EA7EC-4B19-4635-9112-8A530ADF37D4}"/>
    <cellStyle name="Standaard 2 3 4" xfId="88" xr:uid="{145C248A-63F0-4167-8E54-088E99F9DA0B}"/>
    <cellStyle name="Standaard 2 4" xfId="16" xr:uid="{B3175D80-2A37-4521-AF8C-792C2FBDB0D4}"/>
    <cellStyle name="Standaard 2 4 2" xfId="39" xr:uid="{091C7922-95D6-49B5-AA16-6E02FC4C47ED}"/>
    <cellStyle name="Standaard 2 4 2 2" xfId="193" xr:uid="{E6A57B12-456C-4604-AC94-BA0BB13E0985}"/>
    <cellStyle name="Standaard 2 4 2 3" xfId="104" xr:uid="{517CAB5E-8840-4932-8D7C-18C535B592E4}"/>
    <cellStyle name="Standaard 2 4 3" xfId="74" xr:uid="{A83C4637-6BBE-4DE3-85C2-C3B7FDA46748}"/>
    <cellStyle name="Standaard 2 4 3 2" xfId="184" xr:uid="{48C16635-56B2-46D7-ACF1-E896278D65DA}"/>
    <cellStyle name="Standaard 2 4 3 3" xfId="664" xr:uid="{AC4B7299-684C-4E52-A82A-853119C6CE9B}"/>
    <cellStyle name="Standaard 2 4 4" xfId="92" xr:uid="{4E410F4D-B257-40FC-8262-C4CF62B81FDF}"/>
    <cellStyle name="Standaard 2 4 5" xfId="678" xr:uid="{9054713F-72FF-4D54-9C94-50BCF6B8D112}"/>
    <cellStyle name="Standaard 2 5" xfId="19" xr:uid="{4C409D63-420B-4B17-BC96-F5992BFF37F2}"/>
    <cellStyle name="Standaard 2 5 2" xfId="42" xr:uid="{9816AABA-2BCE-4530-90FF-FEDF7E71BC77}"/>
    <cellStyle name="Standaard 2 5 2 2" xfId="194" xr:uid="{4FC46C58-274B-4543-8024-77A8FCBE6F63}"/>
    <cellStyle name="Standaard 2 5 2 3" xfId="105" xr:uid="{8D6C350C-68CF-41ED-B996-BD71DB581355}"/>
    <cellStyle name="Standaard 2 5 3" xfId="185" xr:uid="{C3EDE733-3BDD-4540-AA87-368023A41769}"/>
    <cellStyle name="Standaard 2 5 4" xfId="95" xr:uid="{CEEADBB2-7896-4202-8CD9-72D37C8415ED}"/>
    <cellStyle name="Standaard 2 6" xfId="22" xr:uid="{9D119799-1BDC-45CD-BB7F-A0ABED00C9D5}"/>
    <cellStyle name="Standaard 2 6 2" xfId="106" xr:uid="{6A224F8A-19A0-46D1-93CD-2D1FA0F0562D}"/>
    <cellStyle name="Standaard 2 6 2 2" xfId="195" xr:uid="{4A9BC868-EE31-41F3-95AE-6F099306A5CD}"/>
    <cellStyle name="Standaard 2 6 3" xfId="186" xr:uid="{5ECF60A0-C726-44A3-8E80-3D29FCB69E22}"/>
    <cellStyle name="Standaard 2 6 4" xfId="96" xr:uid="{29FA57B2-DB9B-45F1-9862-71C7BBD64107}"/>
    <cellStyle name="Standaard 2 6 5" xfId="663" xr:uid="{3B214133-465D-4CA2-ACE6-3E24C882B3CD}"/>
    <cellStyle name="Standaard 2 7" xfId="25" xr:uid="{04A5EDCE-8CEC-49D3-80BB-69E7EAED62FC}"/>
    <cellStyle name="Standaard 2 7 2" xfId="65" xr:uid="{8847551A-783D-49C3-9045-B2AA1EA44D97}"/>
    <cellStyle name="Standaard 2 7 2 2" xfId="196" xr:uid="{B9C49C38-AABC-4E74-95B6-0419B052DF73}"/>
    <cellStyle name="Standaard 2 7 2 3" xfId="107" xr:uid="{C21CE18E-2A0A-4D80-B913-3CFC169415DD}"/>
    <cellStyle name="Standaard 2 7 3" xfId="70" xr:uid="{A986CE49-3A5A-4938-BCC5-56C59ABCE6FC}"/>
    <cellStyle name="Standaard 2 7 3 2" xfId="179" xr:uid="{8DB3AE5B-2D58-4B95-B458-F5970AB9D641}"/>
    <cellStyle name="Standaard 2 7 3 3" xfId="674" xr:uid="{19F20C39-3DCF-40E8-B9E3-A0EA83934C92}"/>
    <cellStyle name="Standaard 2 7 4" xfId="86" xr:uid="{2F0DEB60-0A28-4E9A-A2A6-C38E542387BE}"/>
    <cellStyle name="Standaard 2 8" xfId="28" xr:uid="{B7D1395F-D1C1-4C8F-BBAD-5C248776057F}"/>
    <cellStyle name="Standaard 2 8 2" xfId="197" xr:uid="{E70E4CE1-4ECD-4B32-B45F-02A192FBCDA8}"/>
    <cellStyle name="Standaard 2 8 3" xfId="108" xr:uid="{C00F7484-2755-4862-9789-9E3D601F139B}"/>
    <cellStyle name="Standaard 2 9" xfId="45" xr:uid="{C7F7E00F-BF1A-438F-ADF9-29B7CA996282}"/>
    <cellStyle name="Standaard 2 9 2" xfId="57" xr:uid="{D8C37217-2AA4-454B-A83B-3E908AEDE529}"/>
    <cellStyle name="Standaard 2 9 2 2" xfId="198" xr:uid="{1F8BFD83-3B6C-4AB1-8E6C-64149533AB0C}"/>
    <cellStyle name="Standaard 2 9 3" xfId="59" xr:uid="{8AADD351-6F5E-4AC3-824F-5A2A7FB8F718}"/>
    <cellStyle name="Standaard 2 9 4" xfId="62" xr:uid="{5C4AA9C2-203C-406E-A35C-0E415A5B2D69}"/>
    <cellStyle name="Standaard 2 9 4 2" xfId="666" xr:uid="{12B54002-EB97-46C4-BC34-0C2A88B0FEB1}"/>
    <cellStyle name="Standaard 2 9 5" xfId="72" xr:uid="{1CCBAC4F-F534-472F-8416-02444D8BD8C0}"/>
    <cellStyle name="Standaard 2 9 5 2" xfId="676" xr:uid="{F873F57D-956F-4FEE-971B-98DC73D2F9AF}"/>
    <cellStyle name="Standaard 2 9 6" xfId="109" xr:uid="{3EA63093-80FB-4A7C-8486-970F251FCE24}"/>
    <cellStyle name="Standaard 2 9 7" xfId="660" xr:uid="{B7CC6E55-A2C8-40F7-A46F-655033EB7D87}"/>
    <cellStyle name="Standaard 3" xfId="5" xr:uid="{F8AA40FC-D449-7746-8643-C59044F4AA70}"/>
    <cellStyle name="Standaard 3 2" xfId="201" xr:uid="{E1F7211E-4595-4B37-BD1C-AF9F420A6C72}"/>
    <cellStyle name="Standaard 3 3" xfId="112" xr:uid="{1199FB59-870A-46A6-A203-9B71D80A4997}"/>
    <cellStyle name="Standaard 4" xfId="11" xr:uid="{DC9DDB0B-EE26-460C-8EEE-68AE641A02E1}"/>
    <cellStyle name="Standaard 4 2" xfId="34" xr:uid="{DACC7438-B2C2-47C9-BFAA-E8FD5D3B7435}"/>
    <cellStyle name="Standaard 4 2 2" xfId="424" xr:uid="{EBB29667-59EB-4CCA-BE2B-4A799407A1A6}"/>
    <cellStyle name="Standaard 4 3" xfId="202" xr:uid="{8465B330-427C-4891-9877-78E8AE6588A4}"/>
    <cellStyle name="Standaard 4 4" xfId="113" xr:uid="{233C7A2C-A429-4F18-BA4C-31AE615ECB59}"/>
    <cellStyle name="Standaard 5" xfId="12" xr:uid="{C72B0D22-BC20-471E-B7A4-376A574FA5DD}"/>
    <cellStyle name="Standaard 5 2" xfId="35" xr:uid="{B819C232-E2DA-4D46-B632-F540522F1E0F}"/>
    <cellStyle name="Standaard 5 3" xfId="176" xr:uid="{0D50C9D5-8348-49C4-A676-DA17F89DA3F0}"/>
    <cellStyle name="Standaard 6" xfId="54" xr:uid="{B2904C7D-C4A2-4475-B27A-33446C6D986D}"/>
    <cellStyle name="Standaard 6 2" xfId="278" xr:uid="{9AB8BC05-2B64-4050-AFEA-E236E8FAC75E}"/>
    <cellStyle name="Standaard 7" xfId="55" xr:uid="{55B27759-9BA0-4C74-8F84-220606E825CD}"/>
    <cellStyle name="Standaard 7 2" xfId="359" xr:uid="{5B7BDC7C-86E3-4107-8361-AE2D39D8E378}"/>
    <cellStyle name="Standaard 8" xfId="56" xr:uid="{2B07934F-7D62-4393-A46B-E42CBEFE3BFB}"/>
    <cellStyle name="Standaard 8 2" xfId="400" xr:uid="{60E0C239-DBF3-4A1A-A4C5-3AA805B1C797}"/>
    <cellStyle name="Standaard 9" xfId="172" xr:uid="{26BE6F44-CEF3-4030-9F02-85C7EC2A1CD0}"/>
    <cellStyle name="Titel 2" xfId="418" xr:uid="{B2414F1A-5C43-4805-8E7A-B7A1EF3E338A}"/>
    <cellStyle name="Totaal 2" xfId="419" xr:uid="{CD4450F0-21DE-487F-BC52-03F9245FAC17}"/>
    <cellStyle name="Uitvoer 2" xfId="420" xr:uid="{9105BDF4-96EA-4E91-B4DF-D26B0329244F}"/>
    <cellStyle name="Valuta 2" xfId="2" xr:uid="{05D4FD4D-7479-064A-BABD-8EB7FC5E8F7E}"/>
    <cellStyle name="Valuta 2 10" xfId="142" xr:uid="{559A49EA-AF90-434C-AFC2-602CF411008B}"/>
    <cellStyle name="Valuta 2 2" xfId="14" xr:uid="{3DDB6236-5D26-4740-A2BF-91C3D0A1C2AF}"/>
    <cellStyle name="Valuta 2 2 2" xfId="37" xr:uid="{B4D9A676-6567-46C7-B114-4D3F8FADD07D}"/>
    <cellStyle name="Valuta 2 2 2 2" xfId="68" xr:uid="{C31061B9-B6B5-4027-B8B6-9C215DC94307}"/>
    <cellStyle name="Valuta 2 2 2 3" xfId="77" xr:uid="{2F0B27E9-F640-4236-A1BD-00779892FA50}"/>
    <cellStyle name="Valuta 2 2 2 3 2" xfId="669" xr:uid="{3CAAF4DD-91A4-47EB-A9FB-87A71DB33103}"/>
    <cellStyle name="Valuta 2 2 2 4" xfId="672" xr:uid="{13B231D8-06B6-4CA3-9B2C-2FC33634EFDB}"/>
    <cellStyle name="Valuta 2 2 2 5" xfId="681" xr:uid="{4606A641-7092-4DA4-A212-A02B7BF980F9}"/>
    <cellStyle name="Valuta 2 2 3" xfId="298" xr:uid="{94CCAD79-F4A8-4D59-B7CB-4C84AA4F4406}"/>
    <cellStyle name="Valuta 2 3" xfId="17" xr:uid="{605988B9-9848-4403-A422-3586719FACDB}"/>
    <cellStyle name="Valuta 2 3 2" xfId="40" xr:uid="{280D62C6-112A-4942-A56D-CDCAD1383E78}"/>
    <cellStyle name="Valuta 2 3 3" xfId="75" xr:uid="{FBE0D0E6-2468-4C36-96D6-04B7C8F994AC}"/>
    <cellStyle name="Valuta 2 3 3 2" xfId="665" xr:uid="{618DE44F-C877-45A7-A5B6-FED2311F0819}"/>
    <cellStyle name="Valuta 2 3 4" xfId="338" xr:uid="{B44B70DA-810F-4013-A4BE-56A3D5D61156}"/>
    <cellStyle name="Valuta 2 3 5" xfId="679" xr:uid="{8E483D9A-88D2-4A17-8BA7-BC89EDE297B3}"/>
    <cellStyle name="Valuta 2 4" xfId="20" xr:uid="{809A50E3-66D1-4A16-910E-576BB8A377E2}"/>
    <cellStyle name="Valuta 2 4 2" xfId="43" xr:uid="{E78A4C4F-CD43-4CF9-90E9-DB03C6F27C32}"/>
    <cellStyle name="Valuta 2 4 3" xfId="379" xr:uid="{516E2B4C-4C58-41D4-8860-8AC7619FF0E8}"/>
    <cellStyle name="Valuta 2 5" xfId="23" xr:uid="{7EF1AC5D-4605-4358-902E-255822604E6F}"/>
    <cellStyle name="Valuta 2 5 2" xfId="404" xr:uid="{ACA4FAE6-2F58-4BD6-8F23-9001DB77FD85}"/>
    <cellStyle name="Valuta 2 6" xfId="26" xr:uid="{66EC51C3-9DBB-4D2C-80E6-4425D267E18B}"/>
    <cellStyle name="Valuta 2 6 2" xfId="66" xr:uid="{9DC9A124-DDBD-4FFC-81F2-839F6EA74F58}"/>
    <cellStyle name="Valuta 2 6 3" xfId="71" xr:uid="{586D4684-8E90-49A4-B113-881F0F3F9B2E}"/>
    <cellStyle name="Valuta 2 6 3 2" xfId="675" xr:uid="{7EC583B8-664D-4CAD-843E-6C44EEEDE9D8}"/>
    <cellStyle name="Valuta 2 6 4" xfId="231" xr:uid="{F914B26A-D49D-4034-A480-F54045157E7D}"/>
    <cellStyle name="Valuta 2 7" xfId="29" xr:uid="{9F3323F9-9EBA-4FF7-A6B5-D08F9841F737}"/>
    <cellStyle name="Valuta 2 8" xfId="46" xr:uid="{7092F8E0-9620-4872-A035-155457C6F3A7}"/>
    <cellStyle name="Valuta 2 8 2" xfId="63" xr:uid="{C6134B1C-4BCA-4955-997B-0931DCF5CA5F}"/>
    <cellStyle name="Valuta 2 8 2 2" xfId="667" xr:uid="{D7550C65-89F8-44BD-8F79-58142B8D564B}"/>
    <cellStyle name="Valuta 2 8 3" xfId="73" xr:uid="{C023CD83-87C3-45A2-B9A5-18B0205F20AF}"/>
    <cellStyle name="Valuta 2 8 3 2" xfId="677" xr:uid="{D11A3EB5-1129-43F5-A2C4-A0DDF24F79BE}"/>
    <cellStyle name="Valuta 2 9" xfId="52" xr:uid="{D280939A-F4F1-4E6A-92B2-03316BF684E1}"/>
    <cellStyle name="Valuta 2 9 2" xfId="60" xr:uid="{2D60DEF6-F0D5-4420-99EF-55D163BAD61C}"/>
    <cellStyle name="Valuta 2 9 3" xfId="661" xr:uid="{E028BABF-0ABB-4424-8420-BA0E8DA88B4E}"/>
    <cellStyle name="Valuta 3" xfId="6" xr:uid="{03ED2FCC-7311-1B49-84A4-6365DE05A9AC}"/>
    <cellStyle name="Valuta 3 2" xfId="32" xr:uid="{965225CE-C697-4152-8FAD-77DEC0E955F5}"/>
    <cellStyle name="Valuta 3 3" xfId="358" xr:uid="{7DCC9527-8C50-4673-94A7-AF541DAD9213}"/>
    <cellStyle name="Valuta 4" xfId="50" xr:uid="{EB399FC5-767D-4312-8175-1E9A84912BB2}"/>
    <cellStyle name="Valuta 4 2" xfId="399" xr:uid="{01A3CD01-32A3-4352-9B8D-6748E793F567}"/>
    <cellStyle name="Verklarende tekst 2" xfId="421" xr:uid="{85B14E12-1F4B-4F81-AEFD-9D07D1DF5A6B}"/>
    <cellStyle name="Waarschuwingstekst 2" xfId="422" xr:uid="{2D72FF7A-C79E-48AA-9916-E59908C535A3}"/>
  </cellStyles>
  <dxfs count="2">
    <dxf>
      <fill>
        <patternFill>
          <bgColor rgb="FFFF0000"/>
        </patternFill>
      </fill>
    </dxf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390A038A-7411-4EBC-B24B-385A56E05429}">
      <tableStyleElement type="wholeTabl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C9F7C-2EBF-4EC3-A2C7-DA61852CAEC6}">
  <sheetPr>
    <tabColor rgb="FF92D050"/>
    <pageSetUpPr fitToPage="1"/>
  </sheetPr>
  <dimension ref="A1:U85"/>
  <sheetViews>
    <sheetView topLeftCell="A50" zoomScale="85" zoomScaleNormal="85" workbookViewId="0">
      <selection activeCell="M63" sqref="M63"/>
    </sheetView>
  </sheetViews>
  <sheetFormatPr defaultColWidth="9.08203125" defaultRowHeight="12.5"/>
  <cols>
    <col min="1" max="1" width="2.75" style="3" customWidth="1"/>
    <col min="2" max="2" width="53" style="3" customWidth="1"/>
    <col min="3" max="3" width="9.75" style="3" bestFit="1" customWidth="1"/>
    <col min="4" max="4" width="13.5" style="3" customWidth="1"/>
    <col min="5" max="5" width="25.5" style="3" hidden="1" customWidth="1"/>
    <col min="6" max="6" width="14.5" style="50" hidden="1" customWidth="1"/>
    <col min="7" max="7" width="14.5" style="3" hidden="1" customWidth="1"/>
    <col min="8" max="9" width="14.5" style="62" hidden="1" customWidth="1"/>
    <col min="10" max="10" width="14.5" style="62" customWidth="1"/>
    <col min="11" max="18" width="11.08203125" style="3" customWidth="1"/>
    <col min="19" max="20" width="10.5" style="3" customWidth="1"/>
    <col min="21" max="22" width="10.58203125" style="3" bestFit="1" customWidth="1"/>
    <col min="23" max="16384" width="9.08203125" style="3"/>
  </cols>
  <sheetData>
    <row r="1" spans="1:21" ht="13.5" customHeight="1">
      <c r="A1" s="2"/>
    </row>
    <row r="2" spans="1:21" ht="13">
      <c r="B2" s="4" t="s">
        <v>0</v>
      </c>
      <c r="C2" s="5"/>
      <c r="D2" s="5"/>
      <c r="E2" s="5"/>
      <c r="F2" s="63"/>
      <c r="G2" s="5"/>
      <c r="H2" s="64"/>
      <c r="I2" s="64"/>
      <c r="J2" s="64"/>
      <c r="K2" s="5"/>
      <c r="L2" s="5"/>
      <c r="M2" s="5"/>
      <c r="N2" s="5"/>
      <c r="O2" s="5"/>
      <c r="P2" s="5"/>
      <c r="Q2" s="5"/>
      <c r="R2" s="5"/>
      <c r="S2" s="5"/>
      <c r="T2" s="65"/>
    </row>
    <row r="3" spans="1:21" ht="39">
      <c r="B3" s="51" t="s">
        <v>1</v>
      </c>
      <c r="C3" s="52" t="s">
        <v>2</v>
      </c>
      <c r="D3" s="66" t="s">
        <v>3</v>
      </c>
      <c r="E3" s="53">
        <v>2018</v>
      </c>
      <c r="F3" s="54">
        <v>2019</v>
      </c>
      <c r="G3" s="54">
        <v>2020</v>
      </c>
      <c r="H3" s="54">
        <v>2021</v>
      </c>
      <c r="I3" s="54">
        <v>2022</v>
      </c>
      <c r="J3" s="67">
        <v>2023</v>
      </c>
      <c r="K3" s="6">
        <v>2024</v>
      </c>
      <c r="L3" s="6">
        <v>2025</v>
      </c>
      <c r="M3" s="6">
        <v>2026</v>
      </c>
      <c r="N3" s="6" t="s">
        <v>4</v>
      </c>
      <c r="O3" s="7" t="s">
        <v>5</v>
      </c>
      <c r="P3" s="7" t="s">
        <v>6</v>
      </c>
      <c r="Q3" s="7" t="s">
        <v>7</v>
      </c>
      <c r="R3" s="7" t="s">
        <v>8</v>
      </c>
      <c r="S3" s="6" t="s">
        <v>9</v>
      </c>
      <c r="T3" s="6" t="s">
        <v>10</v>
      </c>
    </row>
    <row r="4" spans="1:21" ht="13">
      <c r="B4" s="8" t="s">
        <v>11</v>
      </c>
      <c r="C4" s="9"/>
      <c r="D4" s="9"/>
      <c r="E4" s="9"/>
      <c r="F4" s="10"/>
      <c r="G4" s="9"/>
      <c r="H4" s="68"/>
      <c r="I4" s="68"/>
      <c r="J4" s="68"/>
      <c r="K4" s="9"/>
      <c r="L4" s="9"/>
      <c r="M4" s="9"/>
      <c r="N4" s="9"/>
      <c r="O4" s="9"/>
      <c r="P4" s="9"/>
      <c r="Q4" s="9"/>
      <c r="R4" s="9"/>
      <c r="S4" s="9"/>
      <c r="T4" s="11"/>
    </row>
    <row r="5" spans="1:21">
      <c r="B5" s="12" t="s">
        <v>12</v>
      </c>
      <c r="C5" s="13" t="s">
        <v>12</v>
      </c>
      <c r="D5" s="40" t="s">
        <v>12</v>
      </c>
      <c r="E5" s="69" t="s">
        <v>12</v>
      </c>
      <c r="F5" s="14" t="s">
        <v>12</v>
      </c>
      <c r="G5" s="14" t="s">
        <v>12</v>
      </c>
      <c r="H5" s="70"/>
      <c r="I5" s="70"/>
      <c r="J5" s="70"/>
      <c r="K5" s="40"/>
      <c r="L5" s="40"/>
      <c r="M5" s="40"/>
      <c r="N5" s="13" t="s">
        <v>12</v>
      </c>
      <c r="O5" s="13"/>
      <c r="P5" s="13"/>
      <c r="Q5" s="13"/>
      <c r="R5" s="13"/>
      <c r="S5" s="15" t="s">
        <v>12</v>
      </c>
      <c r="T5" s="17" t="s">
        <v>12</v>
      </c>
    </row>
    <row r="6" spans="1:21">
      <c r="B6" s="30" t="s">
        <v>12</v>
      </c>
      <c r="C6" s="39" t="s">
        <v>12</v>
      </c>
      <c r="D6" s="41" t="s">
        <v>12</v>
      </c>
      <c r="E6" s="71" t="s">
        <v>12</v>
      </c>
      <c r="F6" s="72" t="s">
        <v>12</v>
      </c>
      <c r="G6" s="72" t="s">
        <v>12</v>
      </c>
      <c r="H6" s="73"/>
      <c r="I6" s="73"/>
      <c r="J6" s="73"/>
      <c r="K6" s="41"/>
      <c r="L6" s="41"/>
      <c r="M6" s="41"/>
      <c r="N6" s="39" t="s">
        <v>12</v>
      </c>
      <c r="O6" s="39"/>
      <c r="P6" s="39"/>
      <c r="Q6" s="39"/>
      <c r="R6" s="39"/>
      <c r="S6" s="31" t="s">
        <v>12</v>
      </c>
      <c r="T6" s="56" t="s">
        <v>12</v>
      </c>
    </row>
    <row r="7" spans="1:21" ht="13">
      <c r="B7" s="20" t="s">
        <v>13</v>
      </c>
      <c r="C7" s="21"/>
      <c r="D7" s="74"/>
      <c r="E7" s="21"/>
      <c r="F7" s="22"/>
      <c r="G7" s="21"/>
      <c r="H7" s="75"/>
      <c r="I7" s="75"/>
      <c r="J7" s="75"/>
      <c r="K7" s="21"/>
      <c r="L7" s="21"/>
      <c r="M7" s="21"/>
      <c r="N7" s="21"/>
      <c r="O7" s="21"/>
      <c r="P7" s="21"/>
      <c r="Q7" s="21"/>
      <c r="R7" s="21"/>
      <c r="S7" s="21"/>
      <c r="T7" s="23"/>
    </row>
    <row r="8" spans="1:21">
      <c r="B8" s="24" t="s">
        <v>14</v>
      </c>
      <c r="C8" s="76">
        <v>7490</v>
      </c>
      <c r="D8" s="77">
        <v>7492</v>
      </c>
      <c r="E8" s="59">
        <v>48.95</v>
      </c>
      <c r="F8" s="59">
        <v>51.75</v>
      </c>
      <c r="G8" s="59">
        <v>52.9</v>
      </c>
      <c r="H8" s="78">
        <v>53.4</v>
      </c>
      <c r="I8" s="78">
        <v>42.7</v>
      </c>
      <c r="J8" s="1">
        <v>45.8</v>
      </c>
      <c r="K8" s="1">
        <v>45.8</v>
      </c>
      <c r="L8" s="130">
        <v>47.35</v>
      </c>
      <c r="M8" s="130" t="s">
        <v>15</v>
      </c>
      <c r="N8" s="15" t="s">
        <v>16</v>
      </c>
      <c r="O8" s="15" t="s">
        <v>16</v>
      </c>
      <c r="P8" s="15" t="s">
        <v>16</v>
      </c>
      <c r="Q8" s="15" t="s">
        <v>17</v>
      </c>
      <c r="R8" s="25" t="s">
        <v>17</v>
      </c>
      <c r="S8" s="25" t="s">
        <v>16</v>
      </c>
      <c r="T8" s="79" t="s">
        <v>16</v>
      </c>
    </row>
    <row r="9" spans="1:21">
      <c r="B9" s="80" t="s">
        <v>18</v>
      </c>
      <c r="C9" s="76">
        <v>7490</v>
      </c>
      <c r="D9" s="77">
        <v>7492</v>
      </c>
      <c r="E9" s="60">
        <v>80.2</v>
      </c>
      <c r="F9" s="60">
        <v>84.8</v>
      </c>
      <c r="G9" s="60">
        <v>86.7</v>
      </c>
      <c r="H9" s="81">
        <v>87.5</v>
      </c>
      <c r="I9" s="81">
        <v>70</v>
      </c>
      <c r="J9" s="1">
        <v>75.05</v>
      </c>
      <c r="K9" s="1">
        <v>75.05</v>
      </c>
      <c r="L9" s="131">
        <v>77.55</v>
      </c>
      <c r="M9" s="131" t="s">
        <v>19</v>
      </c>
      <c r="N9" s="16" t="s">
        <v>16</v>
      </c>
      <c r="O9" s="16" t="s">
        <v>16</v>
      </c>
      <c r="P9" s="16" t="s">
        <v>16</v>
      </c>
      <c r="Q9" s="15" t="s">
        <v>17</v>
      </c>
      <c r="R9" s="25" t="s">
        <v>17</v>
      </c>
      <c r="S9" s="28" t="s">
        <v>16</v>
      </c>
      <c r="T9" s="82" t="s">
        <v>16</v>
      </c>
    </row>
    <row r="10" spans="1:21">
      <c r="B10" s="80" t="s">
        <v>20</v>
      </c>
      <c r="C10" s="76">
        <v>7490</v>
      </c>
      <c r="D10" s="77">
        <v>7492</v>
      </c>
      <c r="E10" s="27">
        <v>119.2</v>
      </c>
      <c r="F10" s="60">
        <v>126.05</v>
      </c>
      <c r="G10" s="60">
        <v>128.9</v>
      </c>
      <c r="H10" s="38">
        <v>130.05000000000001</v>
      </c>
      <c r="I10" s="38">
        <v>104.05</v>
      </c>
      <c r="J10" s="1">
        <v>111.6</v>
      </c>
      <c r="K10" s="1">
        <v>111.6</v>
      </c>
      <c r="L10" s="131">
        <v>115.35</v>
      </c>
      <c r="M10" s="131" t="s">
        <v>21</v>
      </c>
      <c r="N10" s="16" t="s">
        <v>16</v>
      </c>
      <c r="O10" s="16" t="s">
        <v>16</v>
      </c>
      <c r="P10" s="16" t="s">
        <v>16</v>
      </c>
      <c r="Q10" s="15" t="s">
        <v>17</v>
      </c>
      <c r="R10" s="25" t="s">
        <v>17</v>
      </c>
      <c r="S10" s="28" t="s">
        <v>16</v>
      </c>
      <c r="T10" s="82" t="s">
        <v>16</v>
      </c>
    </row>
    <row r="11" spans="1:21">
      <c r="B11" s="80" t="s">
        <v>22</v>
      </c>
      <c r="C11" s="76">
        <v>7490</v>
      </c>
      <c r="D11" s="77">
        <v>7492</v>
      </c>
      <c r="E11" s="27">
        <v>158.69999999999999</v>
      </c>
      <c r="F11" s="60">
        <v>167.8</v>
      </c>
      <c r="G11" s="60">
        <v>171.55</v>
      </c>
      <c r="H11" s="38">
        <v>173.1</v>
      </c>
      <c r="I11" s="38">
        <v>138.5</v>
      </c>
      <c r="J11" s="1">
        <v>148.5</v>
      </c>
      <c r="K11" s="1">
        <v>148.5</v>
      </c>
      <c r="L11" s="131">
        <v>153.44999999999999</v>
      </c>
      <c r="M11" s="131" t="s">
        <v>23</v>
      </c>
      <c r="N11" s="16" t="s">
        <v>16</v>
      </c>
      <c r="O11" s="16" t="s">
        <v>16</v>
      </c>
      <c r="P11" s="16" t="s">
        <v>16</v>
      </c>
      <c r="Q11" s="15" t="s">
        <v>17</v>
      </c>
      <c r="R11" s="25" t="s">
        <v>17</v>
      </c>
      <c r="S11" s="28" t="s">
        <v>16</v>
      </c>
      <c r="T11" s="82" t="s">
        <v>16</v>
      </c>
    </row>
    <row r="12" spans="1:21">
      <c r="B12" s="80" t="s">
        <v>24</v>
      </c>
      <c r="C12" s="76">
        <v>7490</v>
      </c>
      <c r="D12" s="77">
        <v>7492</v>
      </c>
      <c r="E12" s="27">
        <v>197.55</v>
      </c>
      <c r="F12" s="60">
        <v>208.9</v>
      </c>
      <c r="G12" s="60">
        <v>213.6</v>
      </c>
      <c r="H12" s="38">
        <v>215.55</v>
      </c>
      <c r="I12" s="38">
        <v>172.45</v>
      </c>
      <c r="J12" s="1">
        <v>184.95</v>
      </c>
      <c r="K12" s="1">
        <v>184.95</v>
      </c>
      <c r="L12" s="131">
        <v>191.35</v>
      </c>
      <c r="M12" s="131" t="s">
        <v>25</v>
      </c>
      <c r="N12" s="16" t="s">
        <v>16</v>
      </c>
      <c r="O12" s="16" t="s">
        <v>16</v>
      </c>
      <c r="P12" s="16" t="s">
        <v>16</v>
      </c>
      <c r="Q12" s="15" t="s">
        <v>17</v>
      </c>
      <c r="R12" s="25" t="s">
        <v>17</v>
      </c>
      <c r="S12" s="28" t="s">
        <v>16</v>
      </c>
      <c r="T12" s="82" t="s">
        <v>16</v>
      </c>
    </row>
    <row r="13" spans="1:21">
      <c r="B13" s="80" t="s">
        <v>26</v>
      </c>
      <c r="C13" s="76">
        <v>7490</v>
      </c>
      <c r="D13" s="77">
        <v>7492</v>
      </c>
      <c r="E13" s="27">
        <v>236.85</v>
      </c>
      <c r="F13" s="60">
        <v>250.45</v>
      </c>
      <c r="G13" s="60">
        <v>256.05</v>
      </c>
      <c r="H13" s="38">
        <v>258.39999999999998</v>
      </c>
      <c r="I13" s="38">
        <v>206.7</v>
      </c>
      <c r="J13" s="1">
        <v>221.65</v>
      </c>
      <c r="K13" s="1">
        <v>221.65</v>
      </c>
      <c r="L13" s="131">
        <v>229.05</v>
      </c>
      <c r="M13" s="131" t="s">
        <v>27</v>
      </c>
      <c r="N13" s="16" t="s">
        <v>16</v>
      </c>
      <c r="O13" s="16" t="s">
        <v>16</v>
      </c>
      <c r="P13" s="16" t="s">
        <v>16</v>
      </c>
      <c r="Q13" s="15" t="s">
        <v>17</v>
      </c>
      <c r="R13" s="25" t="s">
        <v>17</v>
      </c>
      <c r="S13" s="28" t="s">
        <v>16</v>
      </c>
      <c r="T13" s="82" t="s">
        <v>16</v>
      </c>
    </row>
    <row r="14" spans="1:21">
      <c r="B14" s="80" t="s">
        <v>28</v>
      </c>
      <c r="C14" s="76">
        <v>7490</v>
      </c>
      <c r="D14" s="76">
        <v>7490</v>
      </c>
      <c r="E14" s="27">
        <v>32.299999999999997</v>
      </c>
      <c r="F14" s="60">
        <v>34.15</v>
      </c>
      <c r="G14" s="60">
        <v>34.950000000000003</v>
      </c>
      <c r="H14" s="38">
        <v>35.25</v>
      </c>
      <c r="I14" s="38">
        <f>36</f>
        <v>36</v>
      </c>
      <c r="J14" s="38">
        <v>38.6</v>
      </c>
      <c r="K14" s="38">
        <v>38.6</v>
      </c>
      <c r="L14" s="38">
        <v>39.9</v>
      </c>
      <c r="M14" s="38" t="s">
        <v>29</v>
      </c>
      <c r="N14" s="16" t="s">
        <v>16</v>
      </c>
      <c r="O14" s="16" t="s">
        <v>16</v>
      </c>
      <c r="P14" s="16" t="s">
        <v>16</v>
      </c>
      <c r="Q14" s="15" t="s">
        <v>17</v>
      </c>
      <c r="R14" s="25" t="s">
        <v>17</v>
      </c>
      <c r="S14" s="28" t="s">
        <v>16</v>
      </c>
      <c r="T14" s="82" t="s">
        <v>16</v>
      </c>
      <c r="U14" s="83"/>
    </row>
    <row r="15" spans="1:21">
      <c r="B15" s="80" t="s">
        <v>30</v>
      </c>
      <c r="C15" s="76">
        <v>7490</v>
      </c>
      <c r="D15" s="77">
        <v>7491</v>
      </c>
      <c r="E15" s="27"/>
      <c r="F15" s="60">
        <v>34.15</v>
      </c>
      <c r="G15" s="60">
        <v>34.950000000000003</v>
      </c>
      <c r="H15" s="38">
        <v>35.25</v>
      </c>
      <c r="I15" s="38">
        <v>36</v>
      </c>
      <c r="J15" s="38">
        <v>38.6</v>
      </c>
      <c r="K15" s="38">
        <v>38.6</v>
      </c>
      <c r="L15" s="38">
        <v>39.9</v>
      </c>
      <c r="M15" s="38" t="s">
        <v>29</v>
      </c>
      <c r="N15" s="16" t="s">
        <v>16</v>
      </c>
      <c r="O15" s="16" t="s">
        <v>16</v>
      </c>
      <c r="P15" s="16" t="s">
        <v>16</v>
      </c>
      <c r="Q15" s="15" t="s">
        <v>17</v>
      </c>
      <c r="R15" s="25" t="s">
        <v>17</v>
      </c>
      <c r="S15" s="28" t="s">
        <v>16</v>
      </c>
      <c r="T15" s="82" t="s">
        <v>16</v>
      </c>
      <c r="U15" s="83"/>
    </row>
    <row r="16" spans="1:21">
      <c r="B16" s="80" t="s">
        <v>31</v>
      </c>
      <c r="C16" s="76">
        <v>7490</v>
      </c>
      <c r="D16" s="77">
        <v>7493</v>
      </c>
      <c r="E16" s="27"/>
      <c r="F16" s="60">
        <v>34.15</v>
      </c>
      <c r="G16" s="60">
        <v>34.950000000000003</v>
      </c>
      <c r="H16" s="38">
        <v>35.25</v>
      </c>
      <c r="I16" s="38">
        <v>36</v>
      </c>
      <c r="J16" s="38">
        <v>38.6</v>
      </c>
      <c r="K16" s="38">
        <v>38.6</v>
      </c>
      <c r="L16" s="38">
        <v>39.9</v>
      </c>
      <c r="M16" s="38" t="s">
        <v>29</v>
      </c>
      <c r="N16" s="16" t="s">
        <v>16</v>
      </c>
      <c r="O16" s="16" t="s">
        <v>16</v>
      </c>
      <c r="P16" s="16" t="s">
        <v>16</v>
      </c>
      <c r="Q16" s="15" t="s">
        <v>17</v>
      </c>
      <c r="R16" s="25" t="s">
        <v>17</v>
      </c>
      <c r="S16" s="28" t="s">
        <v>16</v>
      </c>
      <c r="T16" s="82" t="s">
        <v>16</v>
      </c>
      <c r="U16" s="83"/>
    </row>
    <row r="17" spans="2:21">
      <c r="B17" s="80" t="s">
        <v>32</v>
      </c>
      <c r="C17" s="76">
        <v>7490</v>
      </c>
      <c r="D17" s="76">
        <v>7490</v>
      </c>
      <c r="E17" s="27">
        <v>53</v>
      </c>
      <c r="F17" s="60">
        <v>56.05</v>
      </c>
      <c r="G17" s="60">
        <v>57.3</v>
      </c>
      <c r="H17" s="38">
        <v>57.8</v>
      </c>
      <c r="I17" s="38">
        <v>59.05</v>
      </c>
      <c r="J17" s="38">
        <v>63.3</v>
      </c>
      <c r="K17" s="38">
        <v>63.3</v>
      </c>
      <c r="L17" s="38">
        <v>65.400000000000006</v>
      </c>
      <c r="M17" s="38" t="s">
        <v>33</v>
      </c>
      <c r="N17" s="16" t="s">
        <v>16</v>
      </c>
      <c r="O17" s="16" t="s">
        <v>16</v>
      </c>
      <c r="P17" s="16" t="s">
        <v>16</v>
      </c>
      <c r="Q17" s="15" t="s">
        <v>17</v>
      </c>
      <c r="R17" s="25" t="s">
        <v>17</v>
      </c>
      <c r="S17" s="28" t="s">
        <v>16</v>
      </c>
      <c r="T17" s="82" t="s">
        <v>16</v>
      </c>
      <c r="U17" s="83"/>
    </row>
    <row r="18" spans="2:21">
      <c r="B18" s="80" t="s">
        <v>34</v>
      </c>
      <c r="C18" s="76">
        <v>7490</v>
      </c>
      <c r="D18" s="77">
        <v>7491</v>
      </c>
      <c r="E18" s="27"/>
      <c r="F18" s="60">
        <v>56.05</v>
      </c>
      <c r="G18" s="60">
        <v>57.3</v>
      </c>
      <c r="H18" s="38">
        <v>57.8</v>
      </c>
      <c r="I18" s="38">
        <v>59.05</v>
      </c>
      <c r="J18" s="38">
        <v>63.3</v>
      </c>
      <c r="K18" s="38">
        <v>63.3</v>
      </c>
      <c r="L18" s="38">
        <v>65.400000000000006</v>
      </c>
      <c r="M18" s="38" t="s">
        <v>33</v>
      </c>
      <c r="N18" s="16" t="s">
        <v>16</v>
      </c>
      <c r="O18" s="16" t="s">
        <v>16</v>
      </c>
      <c r="P18" s="16" t="s">
        <v>16</v>
      </c>
      <c r="Q18" s="15" t="s">
        <v>17</v>
      </c>
      <c r="R18" s="25" t="s">
        <v>17</v>
      </c>
      <c r="S18" s="28" t="s">
        <v>16</v>
      </c>
      <c r="T18" s="82" t="s">
        <v>16</v>
      </c>
      <c r="U18" s="83"/>
    </row>
    <row r="19" spans="2:21">
      <c r="B19" s="80" t="s">
        <v>35</v>
      </c>
      <c r="C19" s="76">
        <v>7490</v>
      </c>
      <c r="D19" s="77">
        <v>7493</v>
      </c>
      <c r="E19" s="27"/>
      <c r="F19" s="60">
        <v>56.05</v>
      </c>
      <c r="G19" s="60">
        <v>57.3</v>
      </c>
      <c r="H19" s="38">
        <v>57.8</v>
      </c>
      <c r="I19" s="38">
        <v>59.05</v>
      </c>
      <c r="J19" s="38">
        <v>63.3</v>
      </c>
      <c r="K19" s="38">
        <v>63.3</v>
      </c>
      <c r="L19" s="38">
        <v>65.400000000000006</v>
      </c>
      <c r="M19" s="38" t="s">
        <v>33</v>
      </c>
      <c r="N19" s="16" t="s">
        <v>16</v>
      </c>
      <c r="O19" s="16" t="s">
        <v>16</v>
      </c>
      <c r="P19" s="16" t="s">
        <v>16</v>
      </c>
      <c r="Q19" s="15" t="s">
        <v>17</v>
      </c>
      <c r="R19" s="25" t="s">
        <v>17</v>
      </c>
      <c r="S19" s="28" t="s">
        <v>16</v>
      </c>
      <c r="T19" s="82" t="s">
        <v>16</v>
      </c>
      <c r="U19" s="83"/>
    </row>
    <row r="20" spans="2:21">
      <c r="B20" s="80" t="s">
        <v>36</v>
      </c>
      <c r="C20" s="76">
        <v>7490</v>
      </c>
      <c r="D20" s="76">
        <v>7490</v>
      </c>
      <c r="E20" s="27">
        <v>78.7</v>
      </c>
      <c r="F20" s="60">
        <v>83.2</v>
      </c>
      <c r="G20" s="60">
        <v>85.1</v>
      </c>
      <c r="H20" s="38">
        <v>85.85</v>
      </c>
      <c r="I20" s="38">
        <v>87.65</v>
      </c>
      <c r="J20" s="38">
        <v>94</v>
      </c>
      <c r="K20" s="38">
        <v>94</v>
      </c>
      <c r="L20" s="38">
        <v>97.15</v>
      </c>
      <c r="M20" s="38" t="s">
        <v>37</v>
      </c>
      <c r="N20" s="16" t="s">
        <v>16</v>
      </c>
      <c r="O20" s="16" t="s">
        <v>16</v>
      </c>
      <c r="P20" s="16" t="s">
        <v>16</v>
      </c>
      <c r="Q20" s="15" t="s">
        <v>17</v>
      </c>
      <c r="R20" s="25" t="s">
        <v>17</v>
      </c>
      <c r="S20" s="28" t="s">
        <v>16</v>
      </c>
      <c r="T20" s="82" t="s">
        <v>16</v>
      </c>
      <c r="U20" s="83"/>
    </row>
    <row r="21" spans="2:21">
      <c r="B21" s="80" t="s">
        <v>38</v>
      </c>
      <c r="C21" s="76">
        <v>7490</v>
      </c>
      <c r="D21" s="77">
        <v>7491</v>
      </c>
      <c r="E21" s="27"/>
      <c r="F21" s="60">
        <v>83.2</v>
      </c>
      <c r="G21" s="60">
        <v>85.1</v>
      </c>
      <c r="H21" s="38">
        <v>85.85</v>
      </c>
      <c r="I21" s="38">
        <v>87.65</v>
      </c>
      <c r="J21" s="38">
        <v>94</v>
      </c>
      <c r="K21" s="38">
        <v>94</v>
      </c>
      <c r="L21" s="38">
        <v>97.15</v>
      </c>
      <c r="M21" s="38" t="s">
        <v>37</v>
      </c>
      <c r="N21" s="16" t="s">
        <v>16</v>
      </c>
      <c r="O21" s="16" t="s">
        <v>16</v>
      </c>
      <c r="P21" s="16" t="s">
        <v>16</v>
      </c>
      <c r="Q21" s="15" t="s">
        <v>17</v>
      </c>
      <c r="R21" s="25" t="s">
        <v>17</v>
      </c>
      <c r="S21" s="28" t="s">
        <v>16</v>
      </c>
      <c r="T21" s="82" t="s">
        <v>16</v>
      </c>
      <c r="U21" s="83"/>
    </row>
    <row r="22" spans="2:21">
      <c r="B22" s="80" t="s">
        <v>39</v>
      </c>
      <c r="C22" s="76">
        <v>7490</v>
      </c>
      <c r="D22" s="77">
        <v>7493</v>
      </c>
      <c r="E22" s="27"/>
      <c r="F22" s="60">
        <v>83.2</v>
      </c>
      <c r="G22" s="60">
        <v>85.1</v>
      </c>
      <c r="H22" s="38">
        <v>85.85</v>
      </c>
      <c r="I22" s="38">
        <v>87.65</v>
      </c>
      <c r="J22" s="38">
        <v>94</v>
      </c>
      <c r="K22" s="38">
        <v>94</v>
      </c>
      <c r="L22" s="38">
        <v>97.15</v>
      </c>
      <c r="M22" s="38" t="s">
        <v>37</v>
      </c>
      <c r="N22" s="16" t="s">
        <v>16</v>
      </c>
      <c r="O22" s="16" t="s">
        <v>16</v>
      </c>
      <c r="P22" s="16" t="s">
        <v>16</v>
      </c>
      <c r="Q22" s="15" t="s">
        <v>17</v>
      </c>
      <c r="R22" s="25" t="s">
        <v>17</v>
      </c>
      <c r="S22" s="28" t="s">
        <v>16</v>
      </c>
      <c r="T22" s="82" t="s">
        <v>16</v>
      </c>
      <c r="U22" s="83"/>
    </row>
    <row r="23" spans="2:21">
      <c r="B23" s="80" t="s">
        <v>40</v>
      </c>
      <c r="C23" s="76">
        <v>7490</v>
      </c>
      <c r="D23" s="76">
        <v>7490</v>
      </c>
      <c r="E23" s="27">
        <v>104.7</v>
      </c>
      <c r="F23" s="60">
        <v>110.7</v>
      </c>
      <c r="G23" s="60">
        <v>113.2</v>
      </c>
      <c r="H23" s="38">
        <v>114.2</v>
      </c>
      <c r="I23" s="38">
        <v>116.6</v>
      </c>
      <c r="J23" s="38">
        <v>125.05</v>
      </c>
      <c r="K23" s="38">
        <v>125.05</v>
      </c>
      <c r="L23" s="38">
        <v>129.25</v>
      </c>
      <c r="M23" s="38" t="s">
        <v>41</v>
      </c>
      <c r="N23" s="16" t="s">
        <v>16</v>
      </c>
      <c r="O23" s="16" t="s">
        <v>16</v>
      </c>
      <c r="P23" s="16" t="s">
        <v>16</v>
      </c>
      <c r="Q23" s="15" t="s">
        <v>17</v>
      </c>
      <c r="R23" s="25" t="s">
        <v>17</v>
      </c>
      <c r="S23" s="28" t="s">
        <v>16</v>
      </c>
      <c r="T23" s="82" t="s">
        <v>16</v>
      </c>
      <c r="U23" s="83"/>
    </row>
    <row r="24" spans="2:21">
      <c r="B24" s="80" t="s">
        <v>42</v>
      </c>
      <c r="C24" s="76">
        <v>7490</v>
      </c>
      <c r="D24" s="77">
        <v>7491</v>
      </c>
      <c r="E24" s="27"/>
      <c r="F24" s="60">
        <v>110.7</v>
      </c>
      <c r="G24" s="60">
        <v>113.2</v>
      </c>
      <c r="H24" s="38">
        <v>114.2</v>
      </c>
      <c r="I24" s="38">
        <v>116.6</v>
      </c>
      <c r="J24" s="38">
        <v>125.05</v>
      </c>
      <c r="K24" s="38">
        <v>125.05</v>
      </c>
      <c r="L24" s="38">
        <v>129.25</v>
      </c>
      <c r="M24" s="38" t="s">
        <v>41</v>
      </c>
      <c r="N24" s="16" t="s">
        <v>16</v>
      </c>
      <c r="O24" s="16" t="s">
        <v>16</v>
      </c>
      <c r="P24" s="16" t="s">
        <v>16</v>
      </c>
      <c r="Q24" s="15" t="s">
        <v>17</v>
      </c>
      <c r="R24" s="25" t="s">
        <v>17</v>
      </c>
      <c r="S24" s="28" t="s">
        <v>16</v>
      </c>
      <c r="T24" s="82" t="s">
        <v>16</v>
      </c>
      <c r="U24" s="83"/>
    </row>
    <row r="25" spans="2:21">
      <c r="B25" s="80" t="s">
        <v>43</v>
      </c>
      <c r="C25" s="76">
        <v>7490</v>
      </c>
      <c r="D25" s="77">
        <v>7493</v>
      </c>
      <c r="E25" s="27"/>
      <c r="F25" s="60">
        <v>110.7</v>
      </c>
      <c r="G25" s="60">
        <v>113.2</v>
      </c>
      <c r="H25" s="38">
        <v>114.2</v>
      </c>
      <c r="I25" s="38">
        <v>116.6</v>
      </c>
      <c r="J25" s="38">
        <v>125.05</v>
      </c>
      <c r="K25" s="38">
        <v>125.05</v>
      </c>
      <c r="L25" s="38">
        <v>129.25</v>
      </c>
      <c r="M25" s="38" t="s">
        <v>41</v>
      </c>
      <c r="N25" s="16" t="s">
        <v>16</v>
      </c>
      <c r="O25" s="16" t="s">
        <v>16</v>
      </c>
      <c r="P25" s="16" t="s">
        <v>16</v>
      </c>
      <c r="Q25" s="15" t="s">
        <v>17</v>
      </c>
      <c r="R25" s="25" t="s">
        <v>17</v>
      </c>
      <c r="S25" s="28" t="s">
        <v>16</v>
      </c>
      <c r="T25" s="82" t="s">
        <v>16</v>
      </c>
      <c r="U25" s="83"/>
    </row>
    <row r="26" spans="2:21">
      <c r="B26" s="80" t="s">
        <v>44</v>
      </c>
      <c r="C26" s="76">
        <v>7490</v>
      </c>
      <c r="D26" s="76">
        <v>7490</v>
      </c>
      <c r="E26" s="27">
        <v>130.35</v>
      </c>
      <c r="F26" s="60">
        <v>137.85</v>
      </c>
      <c r="G26" s="60">
        <v>140.94999999999999</v>
      </c>
      <c r="H26" s="38">
        <v>142.19999999999999</v>
      </c>
      <c r="I26" s="38">
        <v>145.19999999999999</v>
      </c>
      <c r="J26" s="38">
        <v>155.69999999999999</v>
      </c>
      <c r="K26" s="38">
        <v>155.69999999999999</v>
      </c>
      <c r="L26" s="38">
        <v>160.9</v>
      </c>
      <c r="M26" s="38" t="s">
        <v>45</v>
      </c>
      <c r="N26" s="16" t="s">
        <v>16</v>
      </c>
      <c r="O26" s="16" t="s">
        <v>16</v>
      </c>
      <c r="P26" s="16" t="s">
        <v>16</v>
      </c>
      <c r="Q26" s="15" t="s">
        <v>17</v>
      </c>
      <c r="R26" s="25" t="s">
        <v>17</v>
      </c>
      <c r="S26" s="28" t="s">
        <v>16</v>
      </c>
      <c r="T26" s="82" t="s">
        <v>16</v>
      </c>
      <c r="U26" s="83"/>
    </row>
    <row r="27" spans="2:21">
      <c r="B27" s="80" t="s">
        <v>46</v>
      </c>
      <c r="C27" s="76">
        <v>7490</v>
      </c>
      <c r="D27" s="77">
        <v>7491</v>
      </c>
      <c r="E27" s="27"/>
      <c r="F27" s="60">
        <v>137.85</v>
      </c>
      <c r="G27" s="60">
        <v>140.94999999999999</v>
      </c>
      <c r="H27" s="38">
        <v>142.19999999999999</v>
      </c>
      <c r="I27" s="38">
        <v>145.19999999999999</v>
      </c>
      <c r="J27" s="38">
        <v>155.69999999999999</v>
      </c>
      <c r="K27" s="38">
        <v>155.69999999999999</v>
      </c>
      <c r="L27" s="38">
        <v>160.9</v>
      </c>
      <c r="M27" s="38" t="s">
        <v>45</v>
      </c>
      <c r="N27" s="16" t="s">
        <v>16</v>
      </c>
      <c r="O27" s="16" t="s">
        <v>16</v>
      </c>
      <c r="P27" s="16" t="s">
        <v>16</v>
      </c>
      <c r="Q27" s="15" t="s">
        <v>17</v>
      </c>
      <c r="R27" s="25" t="s">
        <v>17</v>
      </c>
      <c r="S27" s="28" t="s">
        <v>16</v>
      </c>
      <c r="T27" s="82" t="s">
        <v>16</v>
      </c>
      <c r="U27" s="83"/>
    </row>
    <row r="28" spans="2:21">
      <c r="B28" s="80" t="s">
        <v>47</v>
      </c>
      <c r="C28" s="76">
        <v>7490</v>
      </c>
      <c r="D28" s="77">
        <v>7493</v>
      </c>
      <c r="E28" s="27"/>
      <c r="F28" s="60">
        <v>137.85</v>
      </c>
      <c r="G28" s="60">
        <v>140.94999999999999</v>
      </c>
      <c r="H28" s="38">
        <v>142.19999999999999</v>
      </c>
      <c r="I28" s="38">
        <v>145.19999999999999</v>
      </c>
      <c r="J28" s="38">
        <v>155.69999999999999</v>
      </c>
      <c r="K28" s="38">
        <v>155.69999999999999</v>
      </c>
      <c r="L28" s="38">
        <v>160.9</v>
      </c>
      <c r="M28" s="38" t="s">
        <v>45</v>
      </c>
      <c r="N28" s="16" t="s">
        <v>16</v>
      </c>
      <c r="O28" s="16" t="s">
        <v>16</v>
      </c>
      <c r="P28" s="16" t="s">
        <v>16</v>
      </c>
      <c r="Q28" s="15" t="s">
        <v>17</v>
      </c>
      <c r="R28" s="25" t="s">
        <v>17</v>
      </c>
      <c r="S28" s="28" t="s">
        <v>16</v>
      </c>
      <c r="T28" s="82" t="s">
        <v>16</v>
      </c>
      <c r="U28" s="83"/>
    </row>
    <row r="29" spans="2:21">
      <c r="B29" s="80" t="s">
        <v>48</v>
      </c>
      <c r="C29" s="76">
        <v>7490</v>
      </c>
      <c r="D29" s="76">
        <v>7490</v>
      </c>
      <c r="E29" s="27">
        <v>156.35</v>
      </c>
      <c r="F29" s="60">
        <v>165.3</v>
      </c>
      <c r="G29" s="60">
        <v>169</v>
      </c>
      <c r="H29" s="38">
        <v>170.55</v>
      </c>
      <c r="I29" s="38">
        <v>174.15</v>
      </c>
      <c r="J29" s="38">
        <v>186.75</v>
      </c>
      <c r="K29" s="38">
        <v>186.75</v>
      </c>
      <c r="L29" s="38">
        <v>193</v>
      </c>
      <c r="M29" s="38" t="s">
        <v>49</v>
      </c>
      <c r="N29" s="16" t="s">
        <v>16</v>
      </c>
      <c r="O29" s="16" t="s">
        <v>16</v>
      </c>
      <c r="P29" s="16" t="s">
        <v>16</v>
      </c>
      <c r="Q29" s="15" t="s">
        <v>17</v>
      </c>
      <c r="R29" s="25" t="s">
        <v>17</v>
      </c>
      <c r="S29" s="28" t="s">
        <v>16</v>
      </c>
      <c r="T29" s="82" t="s">
        <v>16</v>
      </c>
      <c r="U29" s="83"/>
    </row>
    <row r="30" spans="2:21">
      <c r="B30" s="80" t="s">
        <v>50</v>
      </c>
      <c r="C30" s="76">
        <v>7490</v>
      </c>
      <c r="D30" s="77">
        <v>7491</v>
      </c>
      <c r="E30" s="27"/>
      <c r="F30" s="60">
        <v>165.3</v>
      </c>
      <c r="G30" s="60">
        <v>169</v>
      </c>
      <c r="H30" s="38">
        <v>170.55</v>
      </c>
      <c r="I30" s="38">
        <v>174.15</v>
      </c>
      <c r="J30" s="38">
        <v>186.75</v>
      </c>
      <c r="K30" s="38">
        <v>186.75</v>
      </c>
      <c r="L30" s="38">
        <v>193</v>
      </c>
      <c r="M30" s="38" t="s">
        <v>49</v>
      </c>
      <c r="N30" s="16" t="s">
        <v>16</v>
      </c>
      <c r="O30" s="16" t="s">
        <v>16</v>
      </c>
      <c r="P30" s="16" t="s">
        <v>16</v>
      </c>
      <c r="Q30" s="15" t="s">
        <v>17</v>
      </c>
      <c r="R30" s="25" t="s">
        <v>17</v>
      </c>
      <c r="S30" s="28" t="s">
        <v>16</v>
      </c>
      <c r="T30" s="82" t="s">
        <v>16</v>
      </c>
      <c r="U30" s="83"/>
    </row>
    <row r="31" spans="2:21">
      <c r="B31" s="80" t="s">
        <v>51</v>
      </c>
      <c r="C31" s="76">
        <v>7490</v>
      </c>
      <c r="D31" s="77">
        <v>7493</v>
      </c>
      <c r="E31" s="27"/>
      <c r="F31" s="60">
        <v>165.3</v>
      </c>
      <c r="G31" s="60">
        <v>169</v>
      </c>
      <c r="H31" s="38">
        <v>170.55</v>
      </c>
      <c r="I31" s="38">
        <v>174.15</v>
      </c>
      <c r="J31" s="38">
        <v>186.75</v>
      </c>
      <c r="K31" s="38">
        <v>186.75</v>
      </c>
      <c r="L31" s="38">
        <v>193</v>
      </c>
      <c r="M31" s="38" t="s">
        <v>49</v>
      </c>
      <c r="N31" s="16" t="s">
        <v>16</v>
      </c>
      <c r="O31" s="16" t="s">
        <v>16</v>
      </c>
      <c r="P31" s="16" t="s">
        <v>16</v>
      </c>
      <c r="Q31" s="15" t="s">
        <v>17</v>
      </c>
      <c r="R31" s="25" t="s">
        <v>17</v>
      </c>
      <c r="S31" s="28" t="s">
        <v>16</v>
      </c>
      <c r="T31" s="82" t="s">
        <v>16</v>
      </c>
      <c r="U31" s="83"/>
    </row>
    <row r="32" spans="2:21">
      <c r="B32" s="84" t="s">
        <v>52</v>
      </c>
      <c r="C32" s="39">
        <v>8090</v>
      </c>
      <c r="D32" s="85">
        <v>8090</v>
      </c>
      <c r="E32" s="86" t="s">
        <v>53</v>
      </c>
      <c r="F32" s="61" t="s">
        <v>53</v>
      </c>
      <c r="G32" s="61"/>
      <c r="H32" s="87"/>
      <c r="I32" s="87"/>
      <c r="J32" s="87"/>
      <c r="K32" s="88"/>
      <c r="L32" s="88"/>
      <c r="M32" s="88"/>
      <c r="N32" s="31" t="s">
        <v>16</v>
      </c>
      <c r="O32" s="31" t="s">
        <v>16</v>
      </c>
      <c r="P32" s="31" t="s">
        <v>16</v>
      </c>
      <c r="Q32" s="15" t="s">
        <v>17</v>
      </c>
      <c r="R32" s="25" t="s">
        <v>17</v>
      </c>
      <c r="S32" s="32" t="s">
        <v>16</v>
      </c>
      <c r="T32" s="89" t="s">
        <v>16</v>
      </c>
    </row>
    <row r="33" spans="2:20" ht="13">
      <c r="B33" s="20" t="s">
        <v>54</v>
      </c>
      <c r="C33" s="21"/>
      <c r="D33" s="74"/>
      <c r="E33" s="21"/>
      <c r="F33" s="22"/>
      <c r="G33" s="21"/>
      <c r="H33" s="75"/>
      <c r="I33" s="75"/>
      <c r="J33" s="75"/>
      <c r="K33" s="21"/>
      <c r="L33" s="21"/>
      <c r="M33" s="21"/>
      <c r="N33" s="21"/>
      <c r="O33" s="21"/>
      <c r="P33" s="21"/>
      <c r="Q33" s="21"/>
      <c r="R33" s="21"/>
      <c r="S33" s="21"/>
      <c r="T33" s="23"/>
    </row>
    <row r="34" spans="2:20">
      <c r="B34" s="90" t="s">
        <v>55</v>
      </c>
      <c r="C34" s="76">
        <v>7495</v>
      </c>
      <c r="D34" s="91">
        <v>7496</v>
      </c>
      <c r="E34" s="60">
        <v>323</v>
      </c>
      <c r="F34" s="60">
        <v>324.39999999999998</v>
      </c>
      <c r="G34" s="60">
        <v>332</v>
      </c>
      <c r="H34" s="81">
        <v>334.9</v>
      </c>
      <c r="I34" s="81">
        <v>342</v>
      </c>
      <c r="J34" s="81">
        <v>366.75</v>
      </c>
      <c r="K34" s="81">
        <v>366.75</v>
      </c>
      <c r="L34" s="81">
        <v>379.1</v>
      </c>
      <c r="M34" s="81"/>
      <c r="N34" s="36" t="s">
        <v>17</v>
      </c>
      <c r="O34" s="36" t="s">
        <v>17</v>
      </c>
      <c r="P34" s="36" t="s">
        <v>17</v>
      </c>
      <c r="Q34" s="36" t="s">
        <v>17</v>
      </c>
      <c r="R34" s="36" t="s">
        <v>17</v>
      </c>
      <c r="S34" s="36" t="s">
        <v>16</v>
      </c>
      <c r="T34" s="29" t="s">
        <v>16</v>
      </c>
    </row>
    <row r="35" spans="2:20">
      <c r="B35" s="90" t="s">
        <v>55</v>
      </c>
      <c r="C35" s="76">
        <v>7495</v>
      </c>
      <c r="D35" s="91">
        <v>7497</v>
      </c>
      <c r="E35" s="60"/>
      <c r="F35" s="60">
        <v>324.39999999999998</v>
      </c>
      <c r="G35" s="60">
        <v>332</v>
      </c>
      <c r="H35" s="81">
        <v>334.9</v>
      </c>
      <c r="I35" s="81">
        <v>342</v>
      </c>
      <c r="J35" s="81">
        <v>366.75</v>
      </c>
      <c r="K35" s="81">
        <v>366.75</v>
      </c>
      <c r="L35" s="81">
        <v>379.1</v>
      </c>
      <c r="M35" s="81"/>
      <c r="N35" s="36" t="s">
        <v>17</v>
      </c>
      <c r="O35" s="36" t="s">
        <v>17</v>
      </c>
      <c r="P35" s="36" t="s">
        <v>17</v>
      </c>
      <c r="Q35" s="36" t="s">
        <v>17</v>
      </c>
      <c r="R35" s="36" t="s">
        <v>17</v>
      </c>
      <c r="S35" s="36" t="s">
        <v>16</v>
      </c>
      <c r="T35" s="29" t="s">
        <v>16</v>
      </c>
    </row>
    <row r="36" spans="2:20">
      <c r="B36" s="90" t="s">
        <v>55</v>
      </c>
      <c r="C36" s="76">
        <v>7495</v>
      </c>
      <c r="D36" s="91">
        <v>7499</v>
      </c>
      <c r="E36" s="60"/>
      <c r="F36" s="60">
        <v>324.39999999999998</v>
      </c>
      <c r="G36" s="60">
        <v>332</v>
      </c>
      <c r="H36" s="81">
        <v>334.9</v>
      </c>
      <c r="I36" s="81">
        <v>342</v>
      </c>
      <c r="J36" s="81">
        <v>366.75</v>
      </c>
      <c r="K36" s="81">
        <v>366.75</v>
      </c>
      <c r="L36" s="81">
        <v>379.1</v>
      </c>
      <c r="M36" s="81"/>
      <c r="N36" s="36" t="s">
        <v>17</v>
      </c>
      <c r="O36" s="36" t="s">
        <v>17</v>
      </c>
      <c r="P36" s="36" t="s">
        <v>17</v>
      </c>
      <c r="Q36" s="36" t="s">
        <v>17</v>
      </c>
      <c r="R36" s="36" t="s">
        <v>17</v>
      </c>
      <c r="S36" s="36" t="s">
        <v>16</v>
      </c>
      <c r="T36" s="29" t="s">
        <v>16</v>
      </c>
    </row>
    <row r="37" spans="2:20">
      <c r="B37" s="90" t="s">
        <v>56</v>
      </c>
      <c r="C37" s="76">
        <v>7495</v>
      </c>
      <c r="D37" s="91">
        <v>7496</v>
      </c>
      <c r="E37" s="60">
        <v>530</v>
      </c>
      <c r="F37" s="60">
        <v>532.4</v>
      </c>
      <c r="G37" s="60">
        <v>544.29999999999995</v>
      </c>
      <c r="H37" s="81">
        <v>549.1</v>
      </c>
      <c r="I37" s="81">
        <v>561</v>
      </c>
      <c r="J37" s="81">
        <v>601.35</v>
      </c>
      <c r="K37" s="81">
        <v>601.35</v>
      </c>
      <c r="L37" s="81">
        <v>621.29999999999995</v>
      </c>
      <c r="M37" s="81"/>
      <c r="N37" s="36" t="s">
        <v>17</v>
      </c>
      <c r="O37" s="36" t="s">
        <v>17</v>
      </c>
      <c r="P37" s="36" t="s">
        <v>17</v>
      </c>
      <c r="Q37" s="36" t="s">
        <v>17</v>
      </c>
      <c r="R37" s="36" t="s">
        <v>17</v>
      </c>
      <c r="S37" s="36" t="s">
        <v>16</v>
      </c>
      <c r="T37" s="29" t="s">
        <v>16</v>
      </c>
    </row>
    <row r="38" spans="2:20">
      <c r="B38" s="90" t="s">
        <v>56</v>
      </c>
      <c r="C38" s="76">
        <v>7495</v>
      </c>
      <c r="D38" s="91">
        <v>7497</v>
      </c>
      <c r="E38" s="60"/>
      <c r="F38" s="60">
        <v>532.4</v>
      </c>
      <c r="G38" s="60">
        <v>544.29999999999995</v>
      </c>
      <c r="H38" s="81">
        <v>549.1</v>
      </c>
      <c r="I38" s="81">
        <v>561</v>
      </c>
      <c r="J38" s="81">
        <v>601.35</v>
      </c>
      <c r="K38" s="81">
        <v>601.35</v>
      </c>
      <c r="L38" s="81">
        <v>621.29999999999995</v>
      </c>
      <c r="M38" s="81"/>
      <c r="N38" s="36" t="s">
        <v>17</v>
      </c>
      <c r="O38" s="36" t="s">
        <v>17</v>
      </c>
      <c r="P38" s="36" t="s">
        <v>17</v>
      </c>
      <c r="Q38" s="36" t="s">
        <v>17</v>
      </c>
      <c r="R38" s="36" t="s">
        <v>17</v>
      </c>
      <c r="S38" s="36" t="s">
        <v>16</v>
      </c>
      <c r="T38" s="29" t="s">
        <v>16</v>
      </c>
    </row>
    <row r="39" spans="2:20">
      <c r="B39" s="90" t="s">
        <v>56</v>
      </c>
      <c r="C39" s="76">
        <v>7495</v>
      </c>
      <c r="D39" s="91">
        <v>7499</v>
      </c>
      <c r="E39" s="60"/>
      <c r="F39" s="60">
        <v>532.4</v>
      </c>
      <c r="G39" s="60">
        <v>544.29999999999995</v>
      </c>
      <c r="H39" s="81">
        <v>549.1</v>
      </c>
      <c r="I39" s="81">
        <v>561</v>
      </c>
      <c r="J39" s="81">
        <v>601.35</v>
      </c>
      <c r="K39" s="81">
        <v>601.35</v>
      </c>
      <c r="L39" s="81">
        <v>621.29999999999995</v>
      </c>
      <c r="M39" s="81"/>
      <c r="N39" s="36" t="s">
        <v>17</v>
      </c>
      <c r="O39" s="36" t="s">
        <v>17</v>
      </c>
      <c r="P39" s="36" t="s">
        <v>17</v>
      </c>
      <c r="Q39" s="36" t="s">
        <v>17</v>
      </c>
      <c r="R39" s="36" t="s">
        <v>17</v>
      </c>
      <c r="S39" s="36" t="s">
        <v>16</v>
      </c>
      <c r="T39" s="29" t="s">
        <v>16</v>
      </c>
    </row>
    <row r="40" spans="2:20">
      <c r="B40" s="90" t="s">
        <v>57</v>
      </c>
      <c r="C40" s="76">
        <v>7495</v>
      </c>
      <c r="D40" s="91">
        <v>7496</v>
      </c>
      <c r="E40" s="60">
        <v>787</v>
      </c>
      <c r="F40" s="60">
        <v>790.4</v>
      </c>
      <c r="G40" s="60">
        <v>808.4</v>
      </c>
      <c r="H40" s="81">
        <v>815.6</v>
      </c>
      <c r="I40" s="81">
        <v>832.7</v>
      </c>
      <c r="J40" s="81">
        <v>893</v>
      </c>
      <c r="K40" s="81">
        <v>893</v>
      </c>
      <c r="L40" s="81">
        <v>922.9</v>
      </c>
      <c r="M40" s="81"/>
      <c r="N40" s="36" t="s">
        <v>17</v>
      </c>
      <c r="O40" s="36" t="s">
        <v>17</v>
      </c>
      <c r="P40" s="36" t="s">
        <v>17</v>
      </c>
      <c r="Q40" s="36" t="s">
        <v>17</v>
      </c>
      <c r="R40" s="36" t="s">
        <v>17</v>
      </c>
      <c r="S40" s="36" t="s">
        <v>16</v>
      </c>
      <c r="T40" s="29" t="s">
        <v>16</v>
      </c>
    </row>
    <row r="41" spans="2:20">
      <c r="B41" s="90" t="s">
        <v>57</v>
      </c>
      <c r="C41" s="76">
        <v>7495</v>
      </c>
      <c r="D41" s="91">
        <v>7497</v>
      </c>
      <c r="E41" s="60"/>
      <c r="F41" s="60">
        <v>790.4</v>
      </c>
      <c r="G41" s="60">
        <v>808.4</v>
      </c>
      <c r="H41" s="81">
        <v>815.6</v>
      </c>
      <c r="I41" s="81">
        <v>832.7</v>
      </c>
      <c r="J41" s="81">
        <v>893</v>
      </c>
      <c r="K41" s="81">
        <v>893</v>
      </c>
      <c r="L41" s="81">
        <v>922.9</v>
      </c>
      <c r="M41" s="81"/>
      <c r="N41" s="36" t="s">
        <v>17</v>
      </c>
      <c r="O41" s="36" t="s">
        <v>17</v>
      </c>
      <c r="P41" s="36" t="s">
        <v>17</v>
      </c>
      <c r="Q41" s="36" t="s">
        <v>17</v>
      </c>
      <c r="R41" s="36" t="s">
        <v>17</v>
      </c>
      <c r="S41" s="36" t="s">
        <v>16</v>
      </c>
      <c r="T41" s="29" t="s">
        <v>16</v>
      </c>
    </row>
    <row r="42" spans="2:20">
      <c r="B42" s="90" t="s">
        <v>57</v>
      </c>
      <c r="C42" s="76">
        <v>7495</v>
      </c>
      <c r="D42" s="91">
        <v>7499</v>
      </c>
      <c r="E42" s="60"/>
      <c r="F42" s="60">
        <v>790.4</v>
      </c>
      <c r="G42" s="60">
        <v>808.4</v>
      </c>
      <c r="H42" s="81">
        <v>815.6</v>
      </c>
      <c r="I42" s="81">
        <v>832.7</v>
      </c>
      <c r="J42" s="81">
        <v>893</v>
      </c>
      <c r="K42" s="81">
        <v>893</v>
      </c>
      <c r="L42" s="81">
        <v>922.9</v>
      </c>
      <c r="M42" s="81"/>
      <c r="N42" s="36" t="s">
        <v>17</v>
      </c>
      <c r="O42" s="36" t="s">
        <v>17</v>
      </c>
      <c r="P42" s="36" t="s">
        <v>17</v>
      </c>
      <c r="Q42" s="36" t="s">
        <v>17</v>
      </c>
      <c r="R42" s="36" t="s">
        <v>17</v>
      </c>
      <c r="S42" s="36" t="s">
        <v>16</v>
      </c>
      <c r="T42" s="29" t="s">
        <v>16</v>
      </c>
    </row>
    <row r="43" spans="2:20">
      <c r="B43" s="90" t="s">
        <v>58</v>
      </c>
      <c r="C43" s="76">
        <v>7495</v>
      </c>
      <c r="D43" s="91">
        <v>7496</v>
      </c>
      <c r="E43" s="60">
        <v>1047</v>
      </c>
      <c r="F43" s="60">
        <v>1051.5999999999999</v>
      </c>
      <c r="G43" s="60">
        <v>1075.4000000000001</v>
      </c>
      <c r="H43" s="81">
        <v>1084.8999999999999</v>
      </c>
      <c r="I43" s="81">
        <v>1107.7</v>
      </c>
      <c r="J43" s="81">
        <v>1188</v>
      </c>
      <c r="K43" s="81">
        <v>1188</v>
      </c>
      <c r="L43" s="81">
        <v>1227.9000000000001</v>
      </c>
      <c r="M43" s="81"/>
      <c r="N43" s="36" t="s">
        <v>17</v>
      </c>
      <c r="O43" s="36" t="s">
        <v>17</v>
      </c>
      <c r="P43" s="36" t="s">
        <v>17</v>
      </c>
      <c r="Q43" s="36" t="s">
        <v>17</v>
      </c>
      <c r="R43" s="36" t="s">
        <v>17</v>
      </c>
      <c r="S43" s="36" t="s">
        <v>16</v>
      </c>
      <c r="T43" s="29" t="s">
        <v>16</v>
      </c>
    </row>
    <row r="44" spans="2:20">
      <c r="B44" s="90" t="s">
        <v>58</v>
      </c>
      <c r="C44" s="76">
        <v>7495</v>
      </c>
      <c r="D44" s="91">
        <v>7497</v>
      </c>
      <c r="E44" s="60"/>
      <c r="F44" s="60">
        <v>1051.5999999999999</v>
      </c>
      <c r="G44" s="60">
        <v>1075.4000000000001</v>
      </c>
      <c r="H44" s="81">
        <v>1084.8999999999999</v>
      </c>
      <c r="I44" s="81">
        <v>1107.7</v>
      </c>
      <c r="J44" s="81">
        <v>1188</v>
      </c>
      <c r="K44" s="81">
        <v>1188</v>
      </c>
      <c r="L44" s="81">
        <v>1227.9000000000001</v>
      </c>
      <c r="M44" s="81"/>
      <c r="N44" s="36" t="s">
        <v>17</v>
      </c>
      <c r="O44" s="36" t="s">
        <v>17</v>
      </c>
      <c r="P44" s="36" t="s">
        <v>17</v>
      </c>
      <c r="Q44" s="36" t="s">
        <v>17</v>
      </c>
      <c r="R44" s="36" t="s">
        <v>17</v>
      </c>
      <c r="S44" s="36" t="s">
        <v>16</v>
      </c>
      <c r="T44" s="29" t="s">
        <v>16</v>
      </c>
    </row>
    <row r="45" spans="2:20">
      <c r="B45" s="90" t="s">
        <v>58</v>
      </c>
      <c r="C45" s="76">
        <v>7495</v>
      </c>
      <c r="D45" s="91">
        <v>7499</v>
      </c>
      <c r="E45" s="60"/>
      <c r="F45" s="60">
        <v>1051.5999999999999</v>
      </c>
      <c r="G45" s="60">
        <v>1075.4000000000001</v>
      </c>
      <c r="H45" s="81">
        <v>1084.8999999999999</v>
      </c>
      <c r="I45" s="81">
        <v>1107.7</v>
      </c>
      <c r="J45" s="81">
        <v>1188</v>
      </c>
      <c r="K45" s="81">
        <v>1188</v>
      </c>
      <c r="L45" s="81">
        <v>1227.9000000000001</v>
      </c>
      <c r="M45" s="81"/>
      <c r="N45" s="36" t="s">
        <v>17</v>
      </c>
      <c r="O45" s="36" t="s">
        <v>17</v>
      </c>
      <c r="P45" s="36" t="s">
        <v>17</v>
      </c>
      <c r="Q45" s="36" t="s">
        <v>17</v>
      </c>
      <c r="R45" s="36" t="s">
        <v>17</v>
      </c>
      <c r="S45" s="36" t="s">
        <v>16</v>
      </c>
      <c r="T45" s="29" t="s">
        <v>16</v>
      </c>
    </row>
    <row r="46" spans="2:20">
      <c r="B46" s="90" t="s">
        <v>59</v>
      </c>
      <c r="C46" s="76">
        <v>7495</v>
      </c>
      <c r="D46" s="91">
        <v>7496</v>
      </c>
      <c r="E46" s="60">
        <v>1303.5</v>
      </c>
      <c r="F46" s="60">
        <v>1309.5</v>
      </c>
      <c r="G46" s="60">
        <v>1339</v>
      </c>
      <c r="H46" s="81">
        <v>1350.8999999999999</v>
      </c>
      <c r="I46" s="81">
        <v>1379.4</v>
      </c>
      <c r="J46" s="81">
        <v>1479.15</v>
      </c>
      <c r="K46" s="81">
        <v>1479.15</v>
      </c>
      <c r="L46" s="81">
        <v>1528.6</v>
      </c>
      <c r="M46" s="81"/>
      <c r="N46" s="36" t="s">
        <v>17</v>
      </c>
      <c r="O46" s="36" t="s">
        <v>17</v>
      </c>
      <c r="P46" s="36" t="s">
        <v>17</v>
      </c>
      <c r="Q46" s="36" t="s">
        <v>17</v>
      </c>
      <c r="R46" s="36" t="s">
        <v>17</v>
      </c>
      <c r="S46" s="36" t="s">
        <v>16</v>
      </c>
      <c r="T46" s="29" t="s">
        <v>16</v>
      </c>
    </row>
    <row r="47" spans="2:20">
      <c r="B47" s="90" t="s">
        <v>59</v>
      </c>
      <c r="C47" s="76">
        <v>7495</v>
      </c>
      <c r="D47" s="91">
        <v>7497</v>
      </c>
      <c r="E47" s="60"/>
      <c r="F47" s="60">
        <v>1309.5</v>
      </c>
      <c r="G47" s="60">
        <v>1339</v>
      </c>
      <c r="H47" s="81">
        <v>1350.8999999999999</v>
      </c>
      <c r="I47" s="81">
        <v>1379.4</v>
      </c>
      <c r="J47" s="81">
        <v>1479.15</v>
      </c>
      <c r="K47" s="81">
        <v>1479.15</v>
      </c>
      <c r="L47" s="81">
        <v>1528.6</v>
      </c>
      <c r="M47" s="81"/>
      <c r="N47" s="36" t="s">
        <v>17</v>
      </c>
      <c r="O47" s="36" t="s">
        <v>17</v>
      </c>
      <c r="P47" s="36" t="s">
        <v>17</v>
      </c>
      <c r="Q47" s="36" t="s">
        <v>17</v>
      </c>
      <c r="R47" s="36" t="s">
        <v>17</v>
      </c>
      <c r="S47" s="36" t="s">
        <v>16</v>
      </c>
      <c r="T47" s="29" t="s">
        <v>16</v>
      </c>
    </row>
    <row r="48" spans="2:20">
      <c r="B48" s="90" t="s">
        <v>59</v>
      </c>
      <c r="C48" s="76">
        <v>7495</v>
      </c>
      <c r="D48" s="91">
        <v>7499</v>
      </c>
      <c r="E48" s="60"/>
      <c r="F48" s="60">
        <v>1309.5</v>
      </c>
      <c r="G48" s="60">
        <v>1339</v>
      </c>
      <c r="H48" s="81">
        <v>1350.8999999999999</v>
      </c>
      <c r="I48" s="81">
        <v>1379.4</v>
      </c>
      <c r="J48" s="81">
        <v>1479.15</v>
      </c>
      <c r="K48" s="81">
        <v>1479.15</v>
      </c>
      <c r="L48" s="81">
        <v>1528.6</v>
      </c>
      <c r="M48" s="81"/>
      <c r="N48" s="36" t="s">
        <v>17</v>
      </c>
      <c r="O48" s="36" t="s">
        <v>17</v>
      </c>
      <c r="P48" s="36" t="s">
        <v>17</v>
      </c>
      <c r="Q48" s="36" t="s">
        <v>17</v>
      </c>
      <c r="R48" s="36" t="s">
        <v>17</v>
      </c>
      <c r="S48" s="36" t="s">
        <v>16</v>
      </c>
      <c r="T48" s="29" t="s">
        <v>16</v>
      </c>
    </row>
    <row r="49" spans="2:20">
      <c r="B49" s="90" t="s">
        <v>60</v>
      </c>
      <c r="C49" s="76">
        <v>7495</v>
      </c>
      <c r="D49" s="91">
        <v>7496</v>
      </c>
      <c r="E49" s="60">
        <v>1563.5</v>
      </c>
      <c r="F49" s="60">
        <v>1570.3</v>
      </c>
      <c r="G49" s="60">
        <v>1605.5</v>
      </c>
      <c r="H49" s="81">
        <v>1620.2</v>
      </c>
      <c r="I49" s="81">
        <v>1654.4</v>
      </c>
      <c r="J49" s="81">
        <v>1774.15</v>
      </c>
      <c r="K49" s="81">
        <v>1774.15</v>
      </c>
      <c r="L49" s="81">
        <v>1833.5</v>
      </c>
      <c r="M49" s="81"/>
      <c r="N49" s="36" t="s">
        <v>17</v>
      </c>
      <c r="O49" s="36" t="s">
        <v>17</v>
      </c>
      <c r="P49" s="36" t="s">
        <v>17</v>
      </c>
      <c r="Q49" s="36" t="s">
        <v>17</v>
      </c>
      <c r="R49" s="36" t="s">
        <v>17</v>
      </c>
      <c r="S49" s="36" t="s">
        <v>16</v>
      </c>
      <c r="T49" s="29" t="s">
        <v>16</v>
      </c>
    </row>
    <row r="50" spans="2:20">
      <c r="B50" s="90" t="s">
        <v>60</v>
      </c>
      <c r="C50" s="76">
        <v>7495</v>
      </c>
      <c r="D50" s="91">
        <v>7497</v>
      </c>
      <c r="E50" s="60"/>
      <c r="F50" s="60">
        <v>1570.3</v>
      </c>
      <c r="G50" s="60">
        <v>1605.5</v>
      </c>
      <c r="H50" s="81">
        <v>1620.2</v>
      </c>
      <c r="I50" s="81">
        <v>1654.4</v>
      </c>
      <c r="J50" s="81">
        <v>1774.15</v>
      </c>
      <c r="K50" s="81">
        <v>1774.15</v>
      </c>
      <c r="L50" s="81">
        <v>1833.5</v>
      </c>
      <c r="M50" s="81"/>
      <c r="N50" s="36" t="s">
        <v>17</v>
      </c>
      <c r="O50" s="36" t="s">
        <v>17</v>
      </c>
      <c r="P50" s="36" t="s">
        <v>17</v>
      </c>
      <c r="Q50" s="36" t="s">
        <v>17</v>
      </c>
      <c r="R50" s="36" t="s">
        <v>17</v>
      </c>
      <c r="S50" s="36" t="s">
        <v>16</v>
      </c>
      <c r="T50" s="29" t="s">
        <v>16</v>
      </c>
    </row>
    <row r="51" spans="2:20">
      <c r="B51" s="90" t="s">
        <v>60</v>
      </c>
      <c r="C51" s="76">
        <v>7495</v>
      </c>
      <c r="D51" s="91">
        <v>7499</v>
      </c>
      <c r="E51" s="60"/>
      <c r="F51" s="60">
        <v>1570.3</v>
      </c>
      <c r="G51" s="60">
        <v>1605.5</v>
      </c>
      <c r="H51" s="81">
        <v>1620.2</v>
      </c>
      <c r="I51" s="81">
        <v>1654.4</v>
      </c>
      <c r="J51" s="81">
        <v>1774.15</v>
      </c>
      <c r="K51" s="81">
        <v>1774.15</v>
      </c>
      <c r="L51" s="81">
        <v>1833.5</v>
      </c>
      <c r="M51" s="81"/>
      <c r="N51" s="36" t="s">
        <v>17</v>
      </c>
      <c r="O51" s="36" t="s">
        <v>17</v>
      </c>
      <c r="P51" s="36" t="s">
        <v>17</v>
      </c>
      <c r="Q51" s="36" t="s">
        <v>17</v>
      </c>
      <c r="R51" s="36" t="s">
        <v>17</v>
      </c>
      <c r="S51" s="36" t="s">
        <v>16</v>
      </c>
      <c r="T51" s="29" t="s">
        <v>16</v>
      </c>
    </row>
    <row r="52" spans="2:20">
      <c r="B52" s="84" t="s">
        <v>61</v>
      </c>
      <c r="C52" s="39">
        <v>8092</v>
      </c>
      <c r="D52" s="41">
        <v>8092</v>
      </c>
      <c r="E52" s="86" t="s">
        <v>53</v>
      </c>
      <c r="F52" s="61" t="s">
        <v>53</v>
      </c>
      <c r="G52" s="61"/>
      <c r="H52" s="87"/>
      <c r="I52" s="87"/>
      <c r="J52" s="87"/>
      <c r="K52" s="88"/>
      <c r="L52" s="88"/>
      <c r="M52" s="88"/>
      <c r="N52" s="36" t="s">
        <v>17</v>
      </c>
      <c r="O52" s="36" t="s">
        <v>17</v>
      </c>
      <c r="P52" s="36" t="s">
        <v>17</v>
      </c>
      <c r="Q52" s="36" t="s">
        <v>17</v>
      </c>
      <c r="R52" s="36" t="s">
        <v>17</v>
      </c>
      <c r="S52" s="37" t="s">
        <v>16</v>
      </c>
      <c r="T52" s="58" t="s">
        <v>16</v>
      </c>
    </row>
    <row r="53" spans="2:20" ht="13">
      <c r="B53" s="20" t="s">
        <v>62</v>
      </c>
      <c r="C53" s="21"/>
      <c r="D53" s="74"/>
      <c r="E53" s="74"/>
      <c r="F53" s="92"/>
      <c r="G53" s="74"/>
      <c r="H53" s="93"/>
      <c r="I53" s="93"/>
      <c r="J53" s="93"/>
      <c r="K53" s="74"/>
      <c r="L53" s="74"/>
      <c r="M53" s="74"/>
      <c r="N53" s="74"/>
      <c r="O53" s="74"/>
      <c r="P53" s="74"/>
      <c r="Q53" s="74"/>
      <c r="R53" s="74"/>
      <c r="S53" s="74"/>
      <c r="T53" s="94"/>
    </row>
    <row r="54" spans="2:20" ht="13.5" customHeight="1">
      <c r="B54" s="12" t="s">
        <v>63</v>
      </c>
      <c r="C54" s="55">
        <v>1438</v>
      </c>
      <c r="D54" s="95">
        <v>1438</v>
      </c>
      <c r="E54" s="96">
        <v>3.6</v>
      </c>
      <c r="F54" s="97">
        <v>3.8</v>
      </c>
      <c r="G54" s="97">
        <v>3.9</v>
      </c>
      <c r="H54" s="98">
        <v>4</v>
      </c>
      <c r="I54" s="98">
        <v>4</v>
      </c>
      <c r="J54" s="98">
        <v>4.1500000000000004</v>
      </c>
      <c r="K54" s="98">
        <v>4.1500000000000004</v>
      </c>
      <c r="L54" s="98">
        <v>4.5599999999999996</v>
      </c>
      <c r="M54" s="98" t="s">
        <v>64</v>
      </c>
      <c r="N54" s="33" t="s">
        <v>16</v>
      </c>
      <c r="O54" s="33" t="s">
        <v>16</v>
      </c>
      <c r="P54" s="33" t="s">
        <v>16</v>
      </c>
      <c r="Q54" s="33" t="s">
        <v>17</v>
      </c>
      <c r="R54" s="33" t="s">
        <v>17</v>
      </c>
      <c r="S54" s="33" t="s">
        <v>17</v>
      </c>
      <c r="T54" s="34" t="s">
        <v>17</v>
      </c>
    </row>
    <row r="55" spans="2:20" ht="13.5" customHeight="1">
      <c r="B55" s="35" t="s">
        <v>65</v>
      </c>
      <c r="C55" s="26">
        <v>8012</v>
      </c>
      <c r="D55" s="99">
        <v>8012</v>
      </c>
      <c r="E55" s="100">
        <v>3.6</v>
      </c>
      <c r="F55" s="101">
        <v>3.8</v>
      </c>
      <c r="G55" s="101">
        <v>3.9</v>
      </c>
      <c r="H55" s="102">
        <v>4</v>
      </c>
      <c r="I55" s="102">
        <v>4</v>
      </c>
      <c r="J55" s="102">
        <v>4.1500000000000004</v>
      </c>
      <c r="K55" s="102">
        <v>4.1500000000000004</v>
      </c>
      <c r="L55" s="102">
        <v>4.5599999999999996</v>
      </c>
      <c r="M55" s="102"/>
      <c r="N55" s="48" t="s">
        <v>16</v>
      </c>
      <c r="O55" s="48" t="s">
        <v>16</v>
      </c>
      <c r="P55" s="48" t="s">
        <v>16</v>
      </c>
      <c r="Q55" s="48" t="s">
        <v>17</v>
      </c>
      <c r="R55" s="48" t="s">
        <v>17</v>
      </c>
      <c r="S55" s="48" t="s">
        <v>17</v>
      </c>
      <c r="T55" s="49" t="s">
        <v>17</v>
      </c>
    </row>
    <row r="56" spans="2:20">
      <c r="B56" s="18" t="s">
        <v>66</v>
      </c>
      <c r="C56" s="19" t="s">
        <v>12</v>
      </c>
      <c r="D56" s="103" t="s">
        <v>12</v>
      </c>
      <c r="E56" s="104">
        <v>11</v>
      </c>
      <c r="F56" s="101">
        <v>11.5</v>
      </c>
      <c r="G56" s="101">
        <v>11.5</v>
      </c>
      <c r="H56" s="102">
        <v>11.5</v>
      </c>
      <c r="I56" s="102">
        <v>11.5</v>
      </c>
      <c r="J56" s="102">
        <v>12</v>
      </c>
      <c r="K56" s="102">
        <v>12</v>
      </c>
      <c r="L56" s="102">
        <v>13</v>
      </c>
      <c r="M56" s="102"/>
      <c r="N56" s="36" t="s">
        <v>17</v>
      </c>
      <c r="O56" s="36" t="s">
        <v>17</v>
      </c>
      <c r="P56" s="36" t="s">
        <v>17</v>
      </c>
      <c r="Q56" s="36" t="s">
        <v>17</v>
      </c>
      <c r="R56" s="36" t="s">
        <v>17</v>
      </c>
      <c r="S56" s="36" t="s">
        <v>17</v>
      </c>
      <c r="T56" s="29" t="s">
        <v>17</v>
      </c>
    </row>
    <row r="57" spans="2:20">
      <c r="B57" s="18" t="s">
        <v>67</v>
      </c>
      <c r="C57" s="19" t="s">
        <v>12</v>
      </c>
      <c r="D57" s="103" t="s">
        <v>12</v>
      </c>
      <c r="E57" s="104">
        <v>17.5</v>
      </c>
      <c r="F57" s="101">
        <v>18.5</v>
      </c>
      <c r="G57" s="101">
        <v>18.5</v>
      </c>
      <c r="H57" s="102">
        <v>18.5</v>
      </c>
      <c r="I57" s="102">
        <v>18.5</v>
      </c>
      <c r="J57" s="102">
        <v>19.5</v>
      </c>
      <c r="K57" s="102">
        <v>19.5</v>
      </c>
      <c r="L57" s="102">
        <v>21</v>
      </c>
      <c r="M57" s="102"/>
      <c r="N57" s="36" t="s">
        <v>17</v>
      </c>
      <c r="O57" s="36" t="s">
        <v>17</v>
      </c>
      <c r="P57" s="36" t="s">
        <v>17</v>
      </c>
      <c r="Q57" s="36" t="s">
        <v>17</v>
      </c>
      <c r="R57" s="36" t="s">
        <v>17</v>
      </c>
      <c r="S57" s="36" t="s">
        <v>17</v>
      </c>
      <c r="T57" s="29" t="s">
        <v>17</v>
      </c>
    </row>
    <row r="58" spans="2:20">
      <c r="B58" s="18" t="s">
        <v>68</v>
      </c>
      <c r="C58" s="19" t="s">
        <v>12</v>
      </c>
      <c r="D58" s="103" t="s">
        <v>12</v>
      </c>
      <c r="E58" s="104">
        <v>28</v>
      </c>
      <c r="F58" s="101">
        <v>29</v>
      </c>
      <c r="G58" s="101" t="s">
        <v>69</v>
      </c>
      <c r="H58" s="102" t="s">
        <v>69</v>
      </c>
      <c r="I58" s="102">
        <v>30</v>
      </c>
      <c r="J58" s="102">
        <v>31</v>
      </c>
      <c r="K58" s="102">
        <v>31</v>
      </c>
      <c r="L58" s="102">
        <v>33</v>
      </c>
      <c r="M58" s="102">
        <v>36</v>
      </c>
      <c r="N58" s="36" t="s">
        <v>17</v>
      </c>
      <c r="O58" s="36" t="s">
        <v>17</v>
      </c>
      <c r="P58" s="36" t="s">
        <v>17</v>
      </c>
      <c r="Q58" s="36" t="s">
        <v>17</v>
      </c>
      <c r="R58" s="36" t="s">
        <v>17</v>
      </c>
      <c r="S58" s="36" t="s">
        <v>17</v>
      </c>
      <c r="T58" s="29" t="s">
        <v>17</v>
      </c>
    </row>
    <row r="59" spans="2:20">
      <c r="B59" s="18" t="s">
        <v>70</v>
      </c>
      <c r="C59" s="19" t="s">
        <v>12</v>
      </c>
      <c r="D59" s="103" t="s">
        <v>12</v>
      </c>
      <c r="E59" s="104">
        <v>33</v>
      </c>
      <c r="F59" s="101">
        <v>35</v>
      </c>
      <c r="G59" s="101" t="s">
        <v>71</v>
      </c>
      <c r="H59" s="102" t="s">
        <v>71</v>
      </c>
      <c r="I59" s="102">
        <v>36.5</v>
      </c>
      <c r="J59" s="102">
        <v>37.5</v>
      </c>
      <c r="K59" s="102">
        <v>37.5</v>
      </c>
      <c r="L59" s="102">
        <v>40</v>
      </c>
      <c r="M59" s="102" t="s">
        <v>72</v>
      </c>
      <c r="N59" s="36" t="s">
        <v>17</v>
      </c>
      <c r="O59" s="36" t="s">
        <v>17</v>
      </c>
      <c r="P59" s="36" t="s">
        <v>17</v>
      </c>
      <c r="Q59" s="36" t="s">
        <v>17</v>
      </c>
      <c r="R59" s="36" t="s">
        <v>17</v>
      </c>
      <c r="S59" s="36" t="s">
        <v>17</v>
      </c>
      <c r="T59" s="29" t="s">
        <v>17</v>
      </c>
    </row>
    <row r="60" spans="2:20">
      <c r="B60" s="18" t="s">
        <v>73</v>
      </c>
      <c r="C60" s="19" t="s">
        <v>12</v>
      </c>
      <c r="D60" s="103" t="s">
        <v>12</v>
      </c>
      <c r="E60" s="104">
        <v>38</v>
      </c>
      <c r="F60" s="101">
        <v>41</v>
      </c>
      <c r="G60" s="101" t="s">
        <v>74</v>
      </c>
      <c r="H60" s="102" t="s">
        <v>74</v>
      </c>
      <c r="I60" s="102">
        <v>43</v>
      </c>
      <c r="J60" s="102">
        <v>44</v>
      </c>
      <c r="K60" s="102">
        <v>44</v>
      </c>
      <c r="L60" s="102">
        <v>47</v>
      </c>
      <c r="M60" s="102" t="s">
        <v>75</v>
      </c>
      <c r="N60" s="36" t="s">
        <v>17</v>
      </c>
      <c r="O60" s="36" t="s">
        <v>17</v>
      </c>
      <c r="P60" s="36" t="s">
        <v>17</v>
      </c>
      <c r="Q60" s="36" t="s">
        <v>17</v>
      </c>
      <c r="R60" s="36" t="s">
        <v>17</v>
      </c>
      <c r="S60" s="36" t="s">
        <v>17</v>
      </c>
      <c r="T60" s="29" t="s">
        <v>17</v>
      </c>
    </row>
    <row r="61" spans="2:20">
      <c r="B61" s="18" t="s">
        <v>76</v>
      </c>
      <c r="C61" s="19" t="s">
        <v>12</v>
      </c>
      <c r="D61" s="103" t="s">
        <v>12</v>
      </c>
      <c r="E61" s="104">
        <v>43</v>
      </c>
      <c r="F61" s="101">
        <v>47</v>
      </c>
      <c r="G61" s="101" t="s">
        <v>77</v>
      </c>
      <c r="H61" s="102" t="s">
        <v>77</v>
      </c>
      <c r="I61" s="102">
        <v>49.5</v>
      </c>
      <c r="J61" s="102">
        <v>50.5</v>
      </c>
      <c r="K61" s="102">
        <v>50.5</v>
      </c>
      <c r="L61" s="102">
        <v>54</v>
      </c>
      <c r="M61" s="102" t="s">
        <v>78</v>
      </c>
      <c r="N61" s="36" t="s">
        <v>17</v>
      </c>
      <c r="O61" s="36" t="s">
        <v>17</v>
      </c>
      <c r="P61" s="36" t="s">
        <v>17</v>
      </c>
      <c r="Q61" s="36" t="s">
        <v>17</v>
      </c>
      <c r="R61" s="36" t="s">
        <v>17</v>
      </c>
      <c r="S61" s="36" t="s">
        <v>17</v>
      </c>
      <c r="T61" s="29" t="s">
        <v>17</v>
      </c>
    </row>
    <row r="62" spans="2:20">
      <c r="B62" s="30" t="s">
        <v>79</v>
      </c>
      <c r="C62" s="39" t="s">
        <v>12</v>
      </c>
      <c r="D62" s="41" t="s">
        <v>12</v>
      </c>
      <c r="E62" s="105">
        <v>48</v>
      </c>
      <c r="F62" s="106">
        <v>53</v>
      </c>
      <c r="G62" s="106" t="s">
        <v>80</v>
      </c>
      <c r="H62" s="107" t="s">
        <v>80</v>
      </c>
      <c r="I62" s="107">
        <v>56</v>
      </c>
      <c r="J62" s="107">
        <v>57</v>
      </c>
      <c r="K62" s="107">
        <v>57</v>
      </c>
      <c r="L62" s="107">
        <v>61</v>
      </c>
      <c r="M62" s="107">
        <v>78</v>
      </c>
      <c r="N62" s="37" t="s">
        <v>17</v>
      </c>
      <c r="O62" s="37" t="s">
        <v>17</v>
      </c>
      <c r="P62" s="37" t="s">
        <v>17</v>
      </c>
      <c r="Q62" s="37" t="s">
        <v>17</v>
      </c>
      <c r="R62" s="37" t="s">
        <v>17</v>
      </c>
      <c r="S62" s="37" t="s">
        <v>17</v>
      </c>
      <c r="T62" s="58" t="s">
        <v>17</v>
      </c>
    </row>
    <row r="63" spans="2:20" ht="13">
      <c r="B63" s="20" t="s">
        <v>81</v>
      </c>
      <c r="C63" s="21"/>
      <c r="D63" s="21"/>
      <c r="E63" s="21"/>
      <c r="F63" s="22"/>
      <c r="G63" s="21"/>
      <c r="H63" s="75"/>
      <c r="I63" s="75"/>
      <c r="J63" s="75"/>
      <c r="K63" s="21"/>
      <c r="L63" s="21"/>
      <c r="M63" s="21"/>
      <c r="N63" s="21"/>
      <c r="O63" s="21"/>
      <c r="P63" s="21"/>
      <c r="Q63" s="21"/>
      <c r="R63" s="21"/>
      <c r="S63" s="21"/>
      <c r="T63" s="23"/>
    </row>
    <row r="64" spans="2:20">
      <c r="B64" s="42" t="s">
        <v>82</v>
      </c>
      <c r="C64" s="43">
        <v>2475</v>
      </c>
      <c r="D64" s="44">
        <v>2475</v>
      </c>
      <c r="E64" s="97">
        <v>25</v>
      </c>
      <c r="F64" s="97">
        <v>25</v>
      </c>
      <c r="G64" s="97">
        <v>25</v>
      </c>
      <c r="H64" s="108">
        <v>25</v>
      </c>
      <c r="I64" s="108">
        <v>25</v>
      </c>
      <c r="J64" s="108">
        <v>25</v>
      </c>
      <c r="K64" s="108">
        <v>25</v>
      </c>
      <c r="L64" s="108">
        <v>25</v>
      </c>
      <c r="M64" s="108"/>
      <c r="N64" s="33" t="s">
        <v>17</v>
      </c>
      <c r="O64" s="33" t="s">
        <v>17</v>
      </c>
      <c r="P64" s="33" t="s">
        <v>17</v>
      </c>
      <c r="Q64" s="33" t="s">
        <v>17</v>
      </c>
      <c r="R64" s="33" t="s">
        <v>17</v>
      </c>
      <c r="S64" s="33" t="s">
        <v>16</v>
      </c>
      <c r="T64" s="34" t="s">
        <v>16</v>
      </c>
    </row>
    <row r="65" spans="1:20" ht="13">
      <c r="B65" s="45" t="s">
        <v>83</v>
      </c>
      <c r="C65" s="46">
        <v>2475</v>
      </c>
      <c r="D65" s="47">
        <v>2476</v>
      </c>
      <c r="E65" s="101">
        <v>25</v>
      </c>
      <c r="F65" s="101">
        <v>25</v>
      </c>
      <c r="G65" s="101">
        <v>25</v>
      </c>
      <c r="H65" s="109">
        <v>25</v>
      </c>
      <c r="I65" s="109">
        <v>25</v>
      </c>
      <c r="J65" s="109">
        <v>25</v>
      </c>
      <c r="K65" s="109">
        <v>25</v>
      </c>
      <c r="L65" s="109">
        <v>25</v>
      </c>
      <c r="M65" s="109"/>
      <c r="N65" s="21"/>
      <c r="O65" s="21"/>
      <c r="P65" s="21"/>
      <c r="Q65" s="33" t="s">
        <v>17</v>
      </c>
      <c r="R65" s="33" t="s">
        <v>17</v>
      </c>
      <c r="S65" s="36" t="s">
        <v>16</v>
      </c>
      <c r="T65" s="29" t="s">
        <v>16</v>
      </c>
    </row>
    <row r="66" spans="1:20">
      <c r="B66" s="45" t="s">
        <v>84</v>
      </c>
      <c r="C66" s="46">
        <v>2475</v>
      </c>
      <c r="D66" s="47">
        <v>2477</v>
      </c>
      <c r="E66" s="101">
        <v>25</v>
      </c>
      <c r="F66" s="101">
        <v>25</v>
      </c>
      <c r="G66" s="101">
        <v>25</v>
      </c>
      <c r="H66" s="109">
        <v>25</v>
      </c>
      <c r="I66" s="109">
        <v>25</v>
      </c>
      <c r="J66" s="109">
        <v>25</v>
      </c>
      <c r="K66" s="109">
        <v>25</v>
      </c>
      <c r="L66" s="109">
        <v>25</v>
      </c>
      <c r="M66" s="109"/>
      <c r="N66" s="33" t="s">
        <v>17</v>
      </c>
      <c r="O66" s="33" t="s">
        <v>17</v>
      </c>
      <c r="P66" s="33" t="s">
        <v>17</v>
      </c>
      <c r="Q66" s="33" t="s">
        <v>17</v>
      </c>
      <c r="R66" s="33" t="s">
        <v>17</v>
      </c>
      <c r="S66" s="36" t="s">
        <v>16</v>
      </c>
      <c r="T66" s="29" t="s">
        <v>16</v>
      </c>
    </row>
    <row r="67" spans="1:20" ht="13">
      <c r="B67" s="45" t="s">
        <v>85</v>
      </c>
      <c r="C67" s="46">
        <v>2475</v>
      </c>
      <c r="D67" s="47">
        <v>2478</v>
      </c>
      <c r="E67" s="101">
        <v>25</v>
      </c>
      <c r="F67" s="101">
        <v>25</v>
      </c>
      <c r="G67" s="101">
        <v>25</v>
      </c>
      <c r="H67" s="109">
        <v>25</v>
      </c>
      <c r="I67" s="109">
        <v>25</v>
      </c>
      <c r="J67" s="109">
        <v>25</v>
      </c>
      <c r="K67" s="109">
        <v>25</v>
      </c>
      <c r="L67" s="109">
        <v>25</v>
      </c>
      <c r="M67" s="109"/>
      <c r="N67" s="21"/>
      <c r="O67" s="21"/>
      <c r="P67" s="21"/>
      <c r="Q67" s="33" t="s">
        <v>17</v>
      </c>
      <c r="R67" s="33" t="s">
        <v>17</v>
      </c>
      <c r="S67" s="36" t="s">
        <v>16</v>
      </c>
      <c r="T67" s="29" t="s">
        <v>16</v>
      </c>
    </row>
    <row r="68" spans="1:20">
      <c r="B68" s="110" t="s">
        <v>86</v>
      </c>
      <c r="C68" s="111">
        <v>2475</v>
      </c>
      <c r="D68" s="112">
        <v>2479</v>
      </c>
      <c r="E68" s="106">
        <v>25</v>
      </c>
      <c r="F68" s="106">
        <v>25</v>
      </c>
      <c r="G68" s="106">
        <v>25</v>
      </c>
      <c r="H68" s="113">
        <v>25</v>
      </c>
      <c r="I68" s="113">
        <v>25</v>
      </c>
      <c r="J68" s="113">
        <v>25</v>
      </c>
      <c r="K68" s="113">
        <v>25</v>
      </c>
      <c r="L68" s="113">
        <v>25</v>
      </c>
      <c r="M68" s="113"/>
      <c r="N68" s="33" t="s">
        <v>17</v>
      </c>
      <c r="O68" s="33" t="s">
        <v>17</v>
      </c>
      <c r="P68" s="33" t="s">
        <v>17</v>
      </c>
      <c r="Q68" s="33" t="s">
        <v>17</v>
      </c>
      <c r="R68" s="33" t="s">
        <v>17</v>
      </c>
      <c r="S68" s="37" t="s">
        <v>16</v>
      </c>
      <c r="T68" s="58" t="s">
        <v>16</v>
      </c>
    </row>
    <row r="69" spans="1:20">
      <c r="D69" s="114"/>
      <c r="E69" s="114"/>
      <c r="F69" s="115"/>
      <c r="G69" s="114"/>
      <c r="H69" s="116"/>
      <c r="I69" s="116"/>
      <c r="J69" s="116"/>
      <c r="K69" s="114"/>
      <c r="L69" s="114"/>
      <c r="M69" s="114"/>
      <c r="N69" s="114"/>
      <c r="O69" s="114"/>
      <c r="P69" s="114"/>
      <c r="Q69" s="114"/>
      <c r="R69" s="114"/>
    </row>
    <row r="70" spans="1:20" s="62" customFormat="1">
      <c r="B70" s="116" t="s">
        <v>87</v>
      </c>
      <c r="C70" s="116"/>
      <c r="F70" s="50"/>
    </row>
    <row r="71" spans="1:20" s="62" customFormat="1">
      <c r="B71" s="62" t="s">
        <v>88</v>
      </c>
      <c r="F71" s="50"/>
    </row>
    <row r="72" spans="1:20" ht="62.5">
      <c r="B72" s="117" t="s">
        <v>89</v>
      </c>
    </row>
    <row r="73" spans="1:20" ht="13">
      <c r="B73" s="118" t="s">
        <v>1</v>
      </c>
      <c r="C73" s="118" t="s">
        <v>90</v>
      </c>
      <c r="D73" s="118" t="s">
        <v>91</v>
      </c>
      <c r="E73" s="118" t="s">
        <v>92</v>
      </c>
    </row>
    <row r="74" spans="1:20">
      <c r="B74" s="119"/>
      <c r="C74" s="119"/>
      <c r="D74" s="119"/>
      <c r="E74" s="114" t="s">
        <v>93</v>
      </c>
      <c r="F74" s="120"/>
      <c r="G74" s="121"/>
      <c r="H74" s="122"/>
      <c r="I74" s="122"/>
      <c r="J74" s="122"/>
    </row>
    <row r="75" spans="1:20">
      <c r="B75" s="119"/>
      <c r="C75" s="119"/>
      <c r="D75" s="119"/>
      <c r="E75" s="114" t="s">
        <v>94</v>
      </c>
      <c r="F75" s="120"/>
      <c r="G75" s="121"/>
      <c r="H75" s="122"/>
      <c r="I75" s="122"/>
      <c r="J75" s="122"/>
    </row>
    <row r="76" spans="1:20">
      <c r="A76" s="57"/>
      <c r="B76" s="119"/>
      <c r="C76" s="119"/>
      <c r="D76" s="119"/>
      <c r="E76" s="114" t="s">
        <v>95</v>
      </c>
      <c r="F76" s="120"/>
      <c r="G76" s="121"/>
      <c r="H76" s="122"/>
      <c r="I76" s="122"/>
      <c r="J76" s="122"/>
    </row>
    <row r="77" spans="1:20">
      <c r="A77" s="57"/>
      <c r="B77" s="119"/>
      <c r="C77" s="119"/>
      <c r="D77" s="119"/>
      <c r="E77" s="114" t="s">
        <v>96</v>
      </c>
    </row>
    <row r="78" spans="1:20" s="57" customFormat="1">
      <c r="A78" s="3"/>
      <c r="B78" s="119"/>
      <c r="C78" s="119"/>
      <c r="D78" s="119"/>
      <c r="E78" s="114" t="s">
        <v>93</v>
      </c>
      <c r="F78" s="50"/>
      <c r="G78" s="3"/>
      <c r="H78" s="62"/>
      <c r="I78" s="62"/>
      <c r="J78" s="62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s="57" customFormat="1">
      <c r="A79" s="3"/>
      <c r="B79" s="119"/>
      <c r="C79" s="119"/>
      <c r="D79" s="119"/>
      <c r="E79" s="114" t="s">
        <v>94</v>
      </c>
      <c r="F79" s="50"/>
      <c r="G79" s="3"/>
      <c r="H79" s="62"/>
      <c r="I79" s="62"/>
      <c r="J79" s="62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>
      <c r="B80" s="119"/>
      <c r="C80" s="119"/>
      <c r="D80" s="119"/>
      <c r="E80" s="114" t="s">
        <v>95</v>
      </c>
    </row>
    <row r="81" spans="2:5">
      <c r="B81" s="119"/>
      <c r="C81" s="119"/>
      <c r="D81" s="119"/>
      <c r="E81" s="114" t="s">
        <v>96</v>
      </c>
    </row>
    <row r="82" spans="2:5">
      <c r="B82" s="114"/>
      <c r="C82" s="114"/>
      <c r="D82" s="114"/>
      <c r="E82" s="114"/>
    </row>
    <row r="85" spans="2:5">
      <c r="D85" s="123"/>
    </row>
  </sheetData>
  <conditionalFormatting sqref="D85">
    <cfRule type="cellIs" dxfId="0" priority="1" operator="lessThan">
      <formula>D84</formula>
    </cfRule>
  </conditionalFormatting>
  <pageMargins left="0.7" right="0.7" top="0.75" bottom="0.75" header="0.3" footer="0.3"/>
  <pageSetup paperSize="8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19FA0-29B5-460F-BFD8-7E58769FAC95}">
  <dimension ref="A1:W257"/>
  <sheetViews>
    <sheetView workbookViewId="0">
      <selection activeCell="F13" sqref="F13"/>
    </sheetView>
  </sheetViews>
  <sheetFormatPr defaultRowHeight="15.5"/>
  <sheetData>
    <row r="1" spans="1:23">
      <c r="A1" t="s">
        <v>97</v>
      </c>
      <c r="B1">
        <v>1</v>
      </c>
      <c r="C1" t="s">
        <v>98</v>
      </c>
      <c r="F1" t="s">
        <v>105</v>
      </c>
      <c r="G1">
        <v>1.0651999999999999</v>
      </c>
    </row>
    <row r="2" spans="1:23">
      <c r="A2" t="s">
        <v>99</v>
      </c>
      <c r="B2">
        <v>2</v>
      </c>
      <c r="D2">
        <v>20</v>
      </c>
      <c r="E2">
        <v>20</v>
      </c>
      <c r="F2">
        <v>60</v>
      </c>
      <c r="G2">
        <v>60</v>
      </c>
      <c r="H2">
        <v>2</v>
      </c>
      <c r="I2">
        <v>2</v>
      </c>
      <c r="J2">
        <v>45</v>
      </c>
      <c r="K2">
        <v>45</v>
      </c>
      <c r="L2">
        <v>10</v>
      </c>
      <c r="M2">
        <v>10</v>
      </c>
      <c r="N2">
        <v>61</v>
      </c>
      <c r="O2">
        <v>61</v>
      </c>
      <c r="P2">
        <v>37</v>
      </c>
      <c r="Q2">
        <v>37</v>
      </c>
      <c r="R2">
        <v>34</v>
      </c>
      <c r="S2">
        <v>34</v>
      </c>
      <c r="T2">
        <v>36</v>
      </c>
      <c r="U2">
        <v>36</v>
      </c>
    </row>
    <row r="3" spans="1:23">
      <c r="A3" t="s">
        <v>100</v>
      </c>
      <c r="B3">
        <v>11500</v>
      </c>
      <c r="C3">
        <v>11510</v>
      </c>
      <c r="D3">
        <v>1020</v>
      </c>
      <c r="E3">
        <v>1020</v>
      </c>
      <c r="F3">
        <v>1060</v>
      </c>
      <c r="G3">
        <v>1060</v>
      </c>
      <c r="H3">
        <v>1002</v>
      </c>
      <c r="I3">
        <v>1002</v>
      </c>
      <c r="J3">
        <v>1045</v>
      </c>
      <c r="K3">
        <v>1045</v>
      </c>
      <c r="L3">
        <v>1010</v>
      </c>
      <c r="M3">
        <v>1010</v>
      </c>
      <c r="N3">
        <v>1061</v>
      </c>
      <c r="O3">
        <v>1061</v>
      </c>
      <c r="P3">
        <v>1037</v>
      </c>
      <c r="Q3">
        <v>1037</v>
      </c>
      <c r="R3">
        <v>1034</v>
      </c>
      <c r="S3">
        <v>1034</v>
      </c>
      <c r="T3">
        <v>1036</v>
      </c>
      <c r="U3">
        <v>1036</v>
      </c>
    </row>
    <row r="4" spans="1:23">
      <c r="A4" t="s">
        <v>101</v>
      </c>
      <c r="B4">
        <v>2</v>
      </c>
      <c r="C4">
        <v>2</v>
      </c>
    </row>
    <row r="5" spans="1:23">
      <c r="A5" t="s">
        <v>102</v>
      </c>
      <c r="B5" t="s">
        <v>103</v>
      </c>
      <c r="C5" t="s">
        <v>104</v>
      </c>
      <c r="D5" t="s">
        <v>106</v>
      </c>
      <c r="E5" t="s">
        <v>107</v>
      </c>
      <c r="F5" t="s">
        <v>108</v>
      </c>
      <c r="G5" t="s">
        <v>109</v>
      </c>
      <c r="H5" t="s">
        <v>110</v>
      </c>
      <c r="I5" t="s">
        <v>111</v>
      </c>
      <c r="J5" t="s">
        <v>112</v>
      </c>
      <c r="K5" t="s">
        <v>113</v>
      </c>
      <c r="L5" t="s">
        <v>114</v>
      </c>
      <c r="M5" t="s">
        <v>115</v>
      </c>
      <c r="N5" t="s">
        <v>116</v>
      </c>
      <c r="O5" t="s">
        <v>117</v>
      </c>
      <c r="P5" t="s">
        <v>118</v>
      </c>
      <c r="Q5" t="s">
        <v>119</v>
      </c>
      <c r="R5" t="s">
        <v>120</v>
      </c>
      <c r="S5" t="s">
        <v>121</v>
      </c>
      <c r="T5" t="s">
        <v>122</v>
      </c>
      <c r="U5" t="s">
        <v>123</v>
      </c>
      <c r="V5" t="s">
        <v>124</v>
      </c>
      <c r="W5" t="s">
        <v>125</v>
      </c>
    </row>
    <row r="6" spans="1:23">
      <c r="A6">
        <v>0</v>
      </c>
      <c r="B6">
        <v>3.04</v>
      </c>
      <c r="C6">
        <v>75.02</v>
      </c>
      <c r="D6">
        <v>1.8239999999999998</v>
      </c>
      <c r="E6">
        <v>1.8239999999999998</v>
      </c>
      <c r="F6">
        <v>2.4320000000000004</v>
      </c>
      <c r="G6">
        <v>2.4320000000000004</v>
      </c>
      <c r="H6">
        <v>6.08</v>
      </c>
      <c r="I6">
        <v>6.08</v>
      </c>
      <c r="L6">
        <v>3.6479999999999997</v>
      </c>
      <c r="M6">
        <v>3.6479999999999997</v>
      </c>
      <c r="N6">
        <v>4.8640000000000008</v>
      </c>
      <c r="O6">
        <v>4.8640000000000008</v>
      </c>
    </row>
    <row r="7" spans="1:23">
      <c r="A7">
        <v>1</v>
      </c>
      <c r="B7">
        <v>3.04</v>
      </c>
      <c r="C7">
        <v>75.02</v>
      </c>
      <c r="D7">
        <v>1.8239999999999998</v>
      </c>
      <c r="E7">
        <v>1.8239999999999998</v>
      </c>
      <c r="F7">
        <v>2.4320000000000004</v>
      </c>
      <c r="G7">
        <v>2.4320000000000004</v>
      </c>
      <c r="H7">
        <v>6.08</v>
      </c>
      <c r="I7">
        <v>6.08</v>
      </c>
      <c r="L7">
        <v>3.6479999999999997</v>
      </c>
      <c r="M7">
        <v>3.6479999999999997</v>
      </c>
      <c r="N7">
        <v>4.8640000000000008</v>
      </c>
      <c r="O7">
        <v>4.8640000000000008</v>
      </c>
    </row>
    <row r="8" spans="1:23">
      <c r="A8">
        <v>2</v>
      </c>
      <c r="B8">
        <v>3.04</v>
      </c>
      <c r="C8">
        <v>75.02</v>
      </c>
      <c r="D8">
        <v>1.8239999999999998</v>
      </c>
      <c r="E8">
        <v>1.8239999999999998</v>
      </c>
      <c r="F8">
        <v>2.4320000000000004</v>
      </c>
      <c r="G8">
        <v>2.4320000000000004</v>
      </c>
      <c r="H8">
        <v>6.08</v>
      </c>
      <c r="I8">
        <v>6.08</v>
      </c>
      <c r="L8">
        <v>3.6479999999999997</v>
      </c>
      <c r="M8">
        <v>3.6479999999999997</v>
      </c>
      <c r="N8">
        <v>4.8640000000000008</v>
      </c>
      <c r="O8">
        <v>4.8640000000000008</v>
      </c>
    </row>
    <row r="9" spans="1:23">
      <c r="A9">
        <v>3</v>
      </c>
      <c r="B9">
        <v>3.04</v>
      </c>
      <c r="C9">
        <v>75.02</v>
      </c>
      <c r="D9">
        <v>1.8239999999999998</v>
      </c>
      <c r="E9">
        <v>1.8239999999999998</v>
      </c>
      <c r="F9">
        <v>2.4320000000000004</v>
      </c>
      <c r="G9">
        <v>2.4320000000000004</v>
      </c>
      <c r="H9">
        <v>6.08</v>
      </c>
      <c r="I9">
        <v>6.08</v>
      </c>
      <c r="L9">
        <v>3.6479999999999997</v>
      </c>
      <c r="M9">
        <v>3.6479999999999997</v>
      </c>
      <c r="N9">
        <v>4.8640000000000008</v>
      </c>
      <c r="O9">
        <v>4.8640000000000008</v>
      </c>
    </row>
    <row r="10" spans="1:23">
      <c r="A10">
        <v>4</v>
      </c>
      <c r="B10">
        <v>3.04</v>
      </c>
      <c r="C10">
        <v>75.02</v>
      </c>
      <c r="D10">
        <v>1.8239999999999998</v>
      </c>
      <c r="E10">
        <v>1.8239999999999998</v>
      </c>
      <c r="F10">
        <v>2.4320000000000004</v>
      </c>
      <c r="G10">
        <v>2.4320000000000004</v>
      </c>
      <c r="H10">
        <v>6.08</v>
      </c>
      <c r="I10">
        <v>6.08</v>
      </c>
      <c r="L10">
        <v>3.6479999999999997</v>
      </c>
      <c r="M10">
        <v>3.6479999999999997</v>
      </c>
      <c r="N10">
        <v>4.8640000000000008</v>
      </c>
      <c r="O10">
        <v>4.8640000000000008</v>
      </c>
    </row>
    <row r="11" spans="1:23">
      <c r="A11">
        <v>5</v>
      </c>
      <c r="B11">
        <v>3.04</v>
      </c>
      <c r="C11">
        <v>75.02</v>
      </c>
      <c r="D11">
        <v>1.8239999999999998</v>
      </c>
      <c r="E11">
        <v>1.8239999999999998</v>
      </c>
      <c r="F11">
        <v>2.4320000000000004</v>
      </c>
      <c r="G11">
        <v>2.4320000000000004</v>
      </c>
      <c r="H11">
        <v>6.08</v>
      </c>
      <c r="I11">
        <v>6.08</v>
      </c>
      <c r="L11">
        <v>3.6479999999999997</v>
      </c>
      <c r="M11">
        <v>3.6479999999999997</v>
      </c>
      <c r="N11">
        <v>4.8640000000000008</v>
      </c>
      <c r="O11">
        <v>4.8640000000000008</v>
      </c>
    </row>
    <row r="12" spans="1:23">
      <c r="A12">
        <v>6</v>
      </c>
      <c r="B12">
        <v>3.04</v>
      </c>
      <c r="C12">
        <v>75.02</v>
      </c>
      <c r="D12">
        <v>1.8239999999999998</v>
      </c>
      <c r="E12">
        <v>1.8239999999999998</v>
      </c>
      <c r="F12">
        <v>2.4320000000000004</v>
      </c>
      <c r="G12">
        <v>2.4320000000000004</v>
      </c>
      <c r="H12">
        <v>6.08</v>
      </c>
      <c r="I12">
        <v>6.08</v>
      </c>
      <c r="L12">
        <v>3.6479999999999997</v>
      </c>
      <c r="M12">
        <v>3.6479999999999997</v>
      </c>
      <c r="N12">
        <v>4.8640000000000008</v>
      </c>
      <c r="O12">
        <v>4.8640000000000008</v>
      </c>
    </row>
    <row r="13" spans="1:23">
      <c r="A13">
        <v>7</v>
      </c>
      <c r="B13">
        <v>3.04</v>
      </c>
      <c r="C13">
        <v>75.02</v>
      </c>
      <c r="D13">
        <v>1.8239999999999998</v>
      </c>
      <c r="E13">
        <v>1.8239999999999998</v>
      </c>
      <c r="F13">
        <v>2.4320000000000004</v>
      </c>
      <c r="G13">
        <v>2.4320000000000004</v>
      </c>
      <c r="H13">
        <v>6.08</v>
      </c>
      <c r="I13">
        <v>6.08</v>
      </c>
      <c r="L13">
        <v>3.6479999999999997</v>
      </c>
      <c r="M13">
        <v>3.6479999999999997</v>
      </c>
      <c r="N13">
        <v>4.8640000000000008</v>
      </c>
      <c r="O13">
        <v>4.8640000000000008</v>
      </c>
    </row>
    <row r="14" spans="1:23">
      <c r="A14">
        <v>8</v>
      </c>
      <c r="B14">
        <v>3.04</v>
      </c>
      <c r="C14">
        <v>75.02</v>
      </c>
      <c r="D14">
        <v>1.8239999999999998</v>
      </c>
      <c r="E14">
        <v>1.8239999999999998</v>
      </c>
      <c r="F14">
        <v>2.4320000000000004</v>
      </c>
      <c r="G14">
        <v>2.4320000000000004</v>
      </c>
      <c r="H14">
        <v>6.08</v>
      </c>
      <c r="I14">
        <v>6.08</v>
      </c>
      <c r="L14">
        <v>3.6479999999999997</v>
      </c>
      <c r="M14">
        <v>3.6479999999999997</v>
      </c>
      <c r="N14">
        <v>4.8640000000000008</v>
      </c>
      <c r="O14">
        <v>4.8640000000000008</v>
      </c>
    </row>
    <row r="15" spans="1:23">
      <c r="A15">
        <v>9</v>
      </c>
      <c r="B15">
        <v>3.31</v>
      </c>
      <c r="C15">
        <v>77.72</v>
      </c>
      <c r="D15">
        <v>1.986</v>
      </c>
      <c r="E15">
        <v>1.986</v>
      </c>
      <c r="F15">
        <v>2.6480000000000001</v>
      </c>
      <c r="G15">
        <v>2.6480000000000001</v>
      </c>
      <c r="H15">
        <v>6.62</v>
      </c>
      <c r="I15">
        <v>6.62</v>
      </c>
      <c r="L15">
        <v>3.972</v>
      </c>
      <c r="M15">
        <v>3.972</v>
      </c>
      <c r="N15">
        <v>5.2960000000000003</v>
      </c>
      <c r="O15">
        <v>5.2960000000000003</v>
      </c>
    </row>
    <row r="16" spans="1:23">
      <c r="A16">
        <v>10</v>
      </c>
      <c r="B16">
        <v>3.73</v>
      </c>
      <c r="C16">
        <v>83.85</v>
      </c>
      <c r="D16">
        <v>2.238</v>
      </c>
      <c r="E16">
        <v>2.238</v>
      </c>
      <c r="F16">
        <v>2.984</v>
      </c>
      <c r="G16">
        <v>2.984</v>
      </c>
      <c r="H16">
        <v>7.46</v>
      </c>
      <c r="I16">
        <v>7.46</v>
      </c>
      <c r="L16">
        <v>4.476</v>
      </c>
      <c r="M16">
        <v>4.476</v>
      </c>
      <c r="N16">
        <v>5.968</v>
      </c>
      <c r="O16">
        <v>5.968</v>
      </c>
    </row>
    <row r="17" spans="1:15">
      <c r="A17">
        <v>11</v>
      </c>
      <c r="B17">
        <v>3.89</v>
      </c>
      <c r="C17">
        <v>89.97</v>
      </c>
      <c r="D17">
        <v>2.3340000000000001</v>
      </c>
      <c r="E17">
        <v>2.3340000000000001</v>
      </c>
      <c r="F17">
        <v>3.1120000000000001</v>
      </c>
      <c r="G17">
        <v>3.1120000000000001</v>
      </c>
      <c r="H17">
        <v>7.78</v>
      </c>
      <c r="I17">
        <v>7.78</v>
      </c>
      <c r="L17">
        <v>4.6680000000000001</v>
      </c>
      <c r="M17">
        <v>4.6680000000000001</v>
      </c>
      <c r="N17">
        <v>6.2240000000000002</v>
      </c>
      <c r="O17">
        <v>6.2240000000000002</v>
      </c>
    </row>
    <row r="18" spans="1:15">
      <c r="A18">
        <v>12</v>
      </c>
      <c r="B18">
        <v>4.16</v>
      </c>
      <c r="C18">
        <v>94.13</v>
      </c>
      <c r="D18">
        <v>2.496</v>
      </c>
      <c r="E18">
        <v>2.496</v>
      </c>
      <c r="F18">
        <v>3.3280000000000003</v>
      </c>
      <c r="G18">
        <v>3.3280000000000003</v>
      </c>
      <c r="H18">
        <v>8.32</v>
      </c>
      <c r="I18">
        <v>8.32</v>
      </c>
      <c r="L18">
        <v>4.992</v>
      </c>
      <c r="M18">
        <v>4.992</v>
      </c>
      <c r="N18">
        <v>6.6560000000000006</v>
      </c>
      <c r="O18">
        <v>6.6560000000000006</v>
      </c>
    </row>
    <row r="19" spans="1:15">
      <c r="A19">
        <v>13</v>
      </c>
      <c r="B19">
        <v>4.42</v>
      </c>
      <c r="C19">
        <v>100.51</v>
      </c>
      <c r="D19">
        <v>2.6519999999999997</v>
      </c>
      <c r="E19">
        <v>2.6519999999999997</v>
      </c>
      <c r="F19">
        <v>3.536</v>
      </c>
      <c r="G19">
        <v>3.536</v>
      </c>
      <c r="H19">
        <v>8.84</v>
      </c>
      <c r="I19">
        <v>8.84</v>
      </c>
      <c r="L19">
        <v>5.3039999999999994</v>
      </c>
      <c r="M19">
        <v>5.3039999999999994</v>
      </c>
      <c r="N19">
        <v>7.0720000000000001</v>
      </c>
      <c r="O19">
        <v>7.0720000000000001</v>
      </c>
    </row>
    <row r="20" spans="1:15">
      <c r="A20">
        <v>14</v>
      </c>
      <c r="B20">
        <v>4.7300000000000004</v>
      </c>
      <c r="C20">
        <v>106.51</v>
      </c>
      <c r="D20">
        <v>2.8380000000000001</v>
      </c>
      <c r="E20">
        <v>2.8380000000000001</v>
      </c>
      <c r="F20">
        <v>3.7840000000000007</v>
      </c>
      <c r="G20">
        <v>3.7840000000000007</v>
      </c>
      <c r="H20">
        <v>9.4600000000000009</v>
      </c>
      <c r="I20">
        <v>9.4600000000000009</v>
      </c>
      <c r="L20">
        <v>5.6760000000000002</v>
      </c>
      <c r="M20">
        <v>5.6760000000000002</v>
      </c>
      <c r="N20">
        <v>7.5680000000000014</v>
      </c>
      <c r="O20">
        <v>7.5680000000000014</v>
      </c>
    </row>
    <row r="21" spans="1:15">
      <c r="A21">
        <v>15</v>
      </c>
      <c r="B21">
        <v>4.87</v>
      </c>
      <c r="C21">
        <v>112.66</v>
      </c>
      <c r="D21">
        <v>2.9220000000000002</v>
      </c>
      <c r="E21">
        <v>2.9220000000000002</v>
      </c>
      <c r="F21">
        <v>3.8960000000000004</v>
      </c>
      <c r="G21">
        <v>3.8960000000000004</v>
      </c>
      <c r="H21">
        <v>9.74</v>
      </c>
      <c r="I21">
        <v>9.74</v>
      </c>
      <c r="L21">
        <v>5.8440000000000003</v>
      </c>
      <c r="M21">
        <v>5.8440000000000003</v>
      </c>
      <c r="N21">
        <v>7.7920000000000007</v>
      </c>
      <c r="O21">
        <v>7.7920000000000007</v>
      </c>
    </row>
    <row r="22" spans="1:15">
      <c r="A22">
        <v>16</v>
      </c>
      <c r="B22">
        <v>5.16</v>
      </c>
      <c r="C22">
        <v>118.64</v>
      </c>
      <c r="D22">
        <v>3.0960000000000001</v>
      </c>
      <c r="E22">
        <v>3.0960000000000001</v>
      </c>
      <c r="F22">
        <v>4.1280000000000001</v>
      </c>
      <c r="G22">
        <v>4.1280000000000001</v>
      </c>
      <c r="H22">
        <v>10.32</v>
      </c>
      <c r="I22">
        <v>10.32</v>
      </c>
      <c r="L22">
        <v>6.1920000000000002</v>
      </c>
      <c r="M22">
        <v>6.1920000000000002</v>
      </c>
      <c r="N22">
        <v>8.2560000000000002</v>
      </c>
      <c r="O22">
        <v>8.2560000000000002</v>
      </c>
    </row>
    <row r="23" spans="1:15">
      <c r="A23">
        <v>17</v>
      </c>
      <c r="B23">
        <v>5.43</v>
      </c>
      <c r="C23">
        <v>128.46</v>
      </c>
      <c r="D23">
        <v>3.2579999999999996</v>
      </c>
      <c r="E23">
        <v>3.2579999999999996</v>
      </c>
      <c r="F23">
        <v>4.3440000000000003</v>
      </c>
      <c r="G23">
        <v>4.3440000000000003</v>
      </c>
      <c r="H23">
        <v>10.86</v>
      </c>
      <c r="I23">
        <v>10.86</v>
      </c>
      <c r="L23">
        <v>6.5159999999999991</v>
      </c>
      <c r="M23">
        <v>6.5159999999999991</v>
      </c>
      <c r="N23">
        <v>8.6880000000000006</v>
      </c>
      <c r="O23">
        <v>8.6880000000000006</v>
      </c>
    </row>
    <row r="24" spans="1:15">
      <c r="A24">
        <v>18</v>
      </c>
      <c r="B24">
        <v>5.58</v>
      </c>
      <c r="C24">
        <v>131.16</v>
      </c>
      <c r="D24">
        <v>3.3479999999999999</v>
      </c>
      <c r="E24">
        <v>3.3479999999999999</v>
      </c>
      <c r="F24">
        <v>4.4640000000000004</v>
      </c>
      <c r="G24">
        <v>4.4640000000000004</v>
      </c>
      <c r="H24">
        <v>11.16</v>
      </c>
      <c r="I24">
        <v>11.16</v>
      </c>
      <c r="L24">
        <v>6.6959999999999997</v>
      </c>
      <c r="M24">
        <v>6.6959999999999997</v>
      </c>
      <c r="N24">
        <v>8.9280000000000008</v>
      </c>
      <c r="O24">
        <v>8.9280000000000008</v>
      </c>
    </row>
    <row r="25" spans="1:15">
      <c r="A25">
        <v>19</v>
      </c>
      <c r="B25">
        <v>5.87</v>
      </c>
      <c r="C25">
        <v>137.16</v>
      </c>
      <c r="D25">
        <v>3.5219999999999998</v>
      </c>
      <c r="E25">
        <v>3.5219999999999998</v>
      </c>
      <c r="F25">
        <v>4.6960000000000006</v>
      </c>
      <c r="G25">
        <v>4.6960000000000006</v>
      </c>
      <c r="H25">
        <v>11.74</v>
      </c>
      <c r="I25">
        <v>11.74</v>
      </c>
      <c r="L25">
        <v>7.0439999999999996</v>
      </c>
      <c r="M25">
        <v>7.0439999999999996</v>
      </c>
      <c r="N25">
        <v>9.3920000000000012</v>
      </c>
      <c r="O25">
        <v>9.3920000000000012</v>
      </c>
    </row>
    <row r="26" spans="1:15">
      <c r="A26">
        <v>20</v>
      </c>
      <c r="B26">
        <v>6</v>
      </c>
      <c r="C26">
        <v>143.41999999999999</v>
      </c>
      <c r="D26">
        <v>3.5999999999999996</v>
      </c>
      <c r="E26">
        <v>3.5999999999999996</v>
      </c>
      <c r="F26">
        <v>4.8000000000000007</v>
      </c>
      <c r="G26">
        <v>4.8000000000000007</v>
      </c>
      <c r="H26">
        <v>12</v>
      </c>
      <c r="I26">
        <v>12</v>
      </c>
      <c r="L26">
        <v>7.1999999999999993</v>
      </c>
      <c r="M26">
        <v>7.1999999999999993</v>
      </c>
      <c r="N26">
        <v>9.6000000000000014</v>
      </c>
      <c r="O26">
        <v>9.6000000000000014</v>
      </c>
    </row>
    <row r="27" spans="1:15">
      <c r="A27">
        <v>21</v>
      </c>
      <c r="B27">
        <v>6.3</v>
      </c>
      <c r="C27">
        <v>149.54</v>
      </c>
      <c r="D27">
        <v>3.78</v>
      </c>
      <c r="E27">
        <v>3.78</v>
      </c>
      <c r="F27">
        <v>5.04</v>
      </c>
      <c r="G27">
        <v>5.04</v>
      </c>
      <c r="H27">
        <v>12.6</v>
      </c>
      <c r="I27">
        <v>12.6</v>
      </c>
      <c r="L27">
        <v>7.56</v>
      </c>
      <c r="M27">
        <v>7.56</v>
      </c>
      <c r="N27">
        <v>10.08</v>
      </c>
      <c r="O27">
        <v>10.08</v>
      </c>
    </row>
    <row r="28" spans="1:15">
      <c r="A28">
        <v>22</v>
      </c>
      <c r="B28">
        <v>6.44</v>
      </c>
      <c r="C28">
        <v>152.22999999999999</v>
      </c>
      <c r="D28">
        <v>3.8639999999999999</v>
      </c>
      <c r="E28">
        <v>3.8639999999999999</v>
      </c>
      <c r="F28">
        <v>5.152000000000001</v>
      </c>
      <c r="G28">
        <v>5.152000000000001</v>
      </c>
      <c r="H28">
        <v>12.88</v>
      </c>
      <c r="I28">
        <v>12.88</v>
      </c>
      <c r="L28">
        <v>7.7279999999999998</v>
      </c>
      <c r="M28">
        <v>7.7279999999999998</v>
      </c>
      <c r="N28">
        <v>10.304000000000002</v>
      </c>
      <c r="O28">
        <v>10.304000000000002</v>
      </c>
    </row>
    <row r="29" spans="1:15">
      <c r="A29">
        <v>23</v>
      </c>
      <c r="B29">
        <v>6.72</v>
      </c>
      <c r="C29">
        <v>159.46</v>
      </c>
      <c r="D29">
        <v>4.032</v>
      </c>
      <c r="E29">
        <v>4.032</v>
      </c>
      <c r="F29">
        <v>5.3760000000000003</v>
      </c>
      <c r="G29">
        <v>5.3760000000000003</v>
      </c>
      <c r="H29">
        <v>13.44</v>
      </c>
      <c r="I29">
        <v>13.44</v>
      </c>
      <c r="L29">
        <v>8.0640000000000001</v>
      </c>
      <c r="M29">
        <v>8.0640000000000001</v>
      </c>
      <c r="N29">
        <v>10.752000000000001</v>
      </c>
      <c r="O29">
        <v>10.752000000000001</v>
      </c>
    </row>
    <row r="30" spans="1:15">
      <c r="A30">
        <v>24</v>
      </c>
      <c r="B30">
        <v>6.8699999999999992</v>
      </c>
      <c r="C30">
        <v>162.54</v>
      </c>
      <c r="D30">
        <v>4.121999999999999</v>
      </c>
      <c r="E30">
        <v>4.121999999999999</v>
      </c>
      <c r="F30">
        <v>5.4959999999999996</v>
      </c>
      <c r="G30">
        <v>5.4959999999999996</v>
      </c>
      <c r="H30">
        <v>13.739999999999998</v>
      </c>
      <c r="I30">
        <v>13.739999999999998</v>
      </c>
      <c r="L30">
        <v>8.243999999999998</v>
      </c>
      <c r="M30">
        <v>8.243999999999998</v>
      </c>
      <c r="N30">
        <v>10.991999999999999</v>
      </c>
      <c r="O30">
        <v>10.991999999999999</v>
      </c>
    </row>
    <row r="31" spans="1:15">
      <c r="A31">
        <v>25</v>
      </c>
      <c r="B31">
        <v>7.15</v>
      </c>
      <c r="C31">
        <v>171.84</v>
      </c>
      <c r="D31">
        <v>4.29</v>
      </c>
      <c r="E31">
        <v>4.29</v>
      </c>
      <c r="F31">
        <v>5.7200000000000006</v>
      </c>
      <c r="G31">
        <v>5.7200000000000006</v>
      </c>
      <c r="H31">
        <v>14.3</v>
      </c>
      <c r="I31">
        <v>14.3</v>
      </c>
      <c r="L31">
        <v>8.58</v>
      </c>
      <c r="M31">
        <v>8.58</v>
      </c>
      <c r="N31">
        <v>11.440000000000001</v>
      </c>
      <c r="O31">
        <v>11.440000000000001</v>
      </c>
    </row>
    <row r="32" spans="1:15">
      <c r="A32">
        <v>26</v>
      </c>
      <c r="B32">
        <v>7.5600000000000005</v>
      </c>
      <c r="C32">
        <v>181.65</v>
      </c>
      <c r="D32">
        <v>4.5360000000000005</v>
      </c>
      <c r="E32">
        <v>4.5360000000000005</v>
      </c>
      <c r="F32">
        <v>6.0480000000000009</v>
      </c>
      <c r="G32">
        <v>6.0480000000000009</v>
      </c>
      <c r="H32">
        <v>15.120000000000001</v>
      </c>
      <c r="I32">
        <v>15.120000000000001</v>
      </c>
      <c r="L32">
        <v>9.072000000000001</v>
      </c>
      <c r="M32">
        <v>9.072000000000001</v>
      </c>
      <c r="N32">
        <v>12.096000000000002</v>
      </c>
      <c r="O32">
        <v>12.096000000000002</v>
      </c>
    </row>
    <row r="33" spans="1:15">
      <c r="A33">
        <v>27</v>
      </c>
      <c r="B33">
        <v>7.71</v>
      </c>
      <c r="C33">
        <v>184.1</v>
      </c>
      <c r="D33">
        <v>4.6259999999999994</v>
      </c>
      <c r="E33">
        <v>4.6259999999999994</v>
      </c>
      <c r="F33">
        <v>6.1680000000000001</v>
      </c>
      <c r="G33">
        <v>6.1680000000000001</v>
      </c>
      <c r="H33">
        <v>15.42</v>
      </c>
      <c r="I33">
        <v>15.42</v>
      </c>
      <c r="L33">
        <v>9.2519999999999989</v>
      </c>
      <c r="M33">
        <v>9.2519999999999989</v>
      </c>
      <c r="N33">
        <v>12.336</v>
      </c>
      <c r="O33">
        <v>12.336</v>
      </c>
    </row>
    <row r="34" spans="1:15">
      <c r="A34">
        <v>28</v>
      </c>
      <c r="B34">
        <v>8.01</v>
      </c>
      <c r="C34">
        <v>193.91</v>
      </c>
      <c r="D34">
        <v>4.806</v>
      </c>
      <c r="E34">
        <v>4.806</v>
      </c>
      <c r="F34">
        <v>6.4080000000000004</v>
      </c>
      <c r="G34">
        <v>6.4080000000000004</v>
      </c>
      <c r="H34">
        <v>16.02</v>
      </c>
      <c r="I34">
        <v>16.02</v>
      </c>
      <c r="L34">
        <v>9.6120000000000001</v>
      </c>
      <c r="M34">
        <v>9.6120000000000001</v>
      </c>
      <c r="N34">
        <v>12.816000000000001</v>
      </c>
      <c r="O34">
        <v>12.816000000000001</v>
      </c>
    </row>
    <row r="35" spans="1:15">
      <c r="A35">
        <v>29</v>
      </c>
      <c r="B35">
        <v>8.1399999999999988</v>
      </c>
      <c r="C35">
        <v>196.61</v>
      </c>
      <c r="D35">
        <v>4.8839999999999995</v>
      </c>
      <c r="E35">
        <v>4.8839999999999995</v>
      </c>
      <c r="F35">
        <v>6.5119999999999996</v>
      </c>
      <c r="G35">
        <v>6.5119999999999996</v>
      </c>
      <c r="H35">
        <v>16.279999999999998</v>
      </c>
      <c r="I35">
        <v>16.279999999999998</v>
      </c>
      <c r="L35">
        <v>9.7679999999999989</v>
      </c>
      <c r="M35">
        <v>9.7679999999999989</v>
      </c>
      <c r="N35">
        <v>13.023999999999999</v>
      </c>
      <c r="O35">
        <v>13.023999999999999</v>
      </c>
    </row>
    <row r="36" spans="1:15">
      <c r="A36">
        <v>30</v>
      </c>
      <c r="B36">
        <v>8.43</v>
      </c>
      <c r="C36">
        <v>206.29</v>
      </c>
      <c r="D36">
        <v>5.0579999999999998</v>
      </c>
      <c r="E36">
        <v>5.0579999999999998</v>
      </c>
      <c r="F36">
        <v>6.7439999999999998</v>
      </c>
      <c r="G36">
        <v>6.7439999999999998</v>
      </c>
      <c r="H36">
        <v>16.86</v>
      </c>
      <c r="I36">
        <v>16.86</v>
      </c>
      <c r="L36">
        <v>10.116</v>
      </c>
      <c r="M36">
        <v>10.116</v>
      </c>
      <c r="N36">
        <v>13.488</v>
      </c>
      <c r="O36">
        <v>13.488</v>
      </c>
    </row>
    <row r="37" spans="1:15">
      <c r="A37">
        <v>31</v>
      </c>
      <c r="B37">
        <v>8.58</v>
      </c>
      <c r="C37">
        <v>208.86</v>
      </c>
      <c r="D37">
        <v>5.1479999999999997</v>
      </c>
      <c r="E37">
        <v>5.1479999999999997</v>
      </c>
      <c r="F37">
        <v>6.8640000000000008</v>
      </c>
      <c r="G37">
        <v>6.8640000000000008</v>
      </c>
      <c r="H37">
        <v>17.16</v>
      </c>
      <c r="I37">
        <v>17.16</v>
      </c>
      <c r="L37">
        <v>10.295999999999999</v>
      </c>
      <c r="M37">
        <v>10.295999999999999</v>
      </c>
      <c r="N37">
        <v>13.728000000000002</v>
      </c>
      <c r="O37">
        <v>13.728000000000002</v>
      </c>
    </row>
    <row r="38" spans="1:15">
      <c r="A38">
        <v>32</v>
      </c>
      <c r="B38">
        <v>8.8600000000000012</v>
      </c>
      <c r="C38">
        <v>214.99</v>
      </c>
      <c r="D38">
        <v>5.3160000000000007</v>
      </c>
      <c r="E38">
        <v>5.3160000000000007</v>
      </c>
      <c r="F38">
        <v>7.088000000000001</v>
      </c>
      <c r="G38">
        <v>7.088000000000001</v>
      </c>
      <c r="H38">
        <v>17.720000000000002</v>
      </c>
      <c r="I38">
        <v>17.720000000000002</v>
      </c>
      <c r="L38">
        <v>10.632000000000001</v>
      </c>
      <c r="M38">
        <v>10.632000000000001</v>
      </c>
      <c r="N38">
        <v>14.176000000000002</v>
      </c>
      <c r="O38">
        <v>14.176000000000002</v>
      </c>
    </row>
    <row r="39" spans="1:15">
      <c r="A39">
        <v>33</v>
      </c>
      <c r="B39">
        <v>9.14</v>
      </c>
      <c r="C39">
        <v>222.47</v>
      </c>
      <c r="D39">
        <v>5.484</v>
      </c>
      <c r="E39">
        <v>5.484</v>
      </c>
      <c r="F39">
        <v>7.3120000000000012</v>
      </c>
      <c r="G39">
        <v>7.3120000000000012</v>
      </c>
      <c r="H39">
        <v>18.28</v>
      </c>
      <c r="I39">
        <v>18.28</v>
      </c>
      <c r="L39">
        <v>10.968</v>
      </c>
      <c r="M39">
        <v>10.968</v>
      </c>
      <c r="N39">
        <v>14.624000000000002</v>
      </c>
      <c r="O39">
        <v>14.624000000000002</v>
      </c>
    </row>
    <row r="40" spans="1:15">
      <c r="A40">
        <v>34</v>
      </c>
      <c r="B40">
        <v>9.2999999999999989</v>
      </c>
      <c r="C40">
        <v>225.29</v>
      </c>
      <c r="D40">
        <v>5.5799999999999992</v>
      </c>
      <c r="E40">
        <v>5.5799999999999992</v>
      </c>
      <c r="F40">
        <v>7.4399999999999995</v>
      </c>
      <c r="G40">
        <v>7.4399999999999995</v>
      </c>
      <c r="H40">
        <v>18.599999999999998</v>
      </c>
      <c r="I40">
        <v>18.599999999999998</v>
      </c>
      <c r="L40">
        <v>11.159999999999998</v>
      </c>
      <c r="M40">
        <v>11.159999999999998</v>
      </c>
      <c r="N40">
        <v>14.879999999999999</v>
      </c>
      <c r="O40">
        <v>14.879999999999999</v>
      </c>
    </row>
    <row r="41" spans="1:15">
      <c r="A41">
        <v>35</v>
      </c>
      <c r="B41">
        <v>9.5699999999999985</v>
      </c>
      <c r="C41">
        <v>234.86</v>
      </c>
      <c r="D41">
        <v>5.7419999999999991</v>
      </c>
      <c r="E41">
        <v>5.7419999999999991</v>
      </c>
      <c r="F41">
        <v>7.6559999999999988</v>
      </c>
      <c r="G41">
        <v>7.6559999999999988</v>
      </c>
      <c r="H41">
        <v>19.139999999999997</v>
      </c>
      <c r="I41">
        <v>19.139999999999997</v>
      </c>
      <c r="L41">
        <v>11.483999999999998</v>
      </c>
      <c r="M41">
        <v>11.483999999999998</v>
      </c>
      <c r="N41">
        <v>15.311999999999998</v>
      </c>
      <c r="O41">
        <v>15.311999999999998</v>
      </c>
    </row>
    <row r="42" spans="1:15">
      <c r="A42">
        <v>36</v>
      </c>
      <c r="B42">
        <v>9.73</v>
      </c>
      <c r="C42">
        <v>237.43</v>
      </c>
      <c r="D42">
        <v>5.8380000000000001</v>
      </c>
      <c r="E42">
        <v>5.8380000000000001</v>
      </c>
      <c r="F42">
        <v>7.7840000000000007</v>
      </c>
      <c r="G42">
        <v>7.7840000000000007</v>
      </c>
      <c r="H42">
        <v>19.46</v>
      </c>
      <c r="I42">
        <v>19.46</v>
      </c>
      <c r="L42">
        <v>11.676</v>
      </c>
      <c r="M42">
        <v>11.676</v>
      </c>
      <c r="N42">
        <v>15.568000000000001</v>
      </c>
      <c r="O42">
        <v>15.568000000000001</v>
      </c>
    </row>
    <row r="43" spans="1:15">
      <c r="A43">
        <v>37</v>
      </c>
      <c r="B43">
        <v>10.14</v>
      </c>
      <c r="C43">
        <v>243.56</v>
      </c>
      <c r="D43">
        <v>6.0840000000000005</v>
      </c>
      <c r="E43">
        <v>6.0840000000000005</v>
      </c>
      <c r="F43">
        <v>8.1120000000000001</v>
      </c>
      <c r="G43">
        <v>8.1120000000000001</v>
      </c>
      <c r="H43">
        <v>20.28</v>
      </c>
      <c r="I43">
        <v>20.28</v>
      </c>
      <c r="L43">
        <v>12.168000000000001</v>
      </c>
      <c r="M43">
        <v>12.168000000000001</v>
      </c>
      <c r="N43">
        <v>16.224</v>
      </c>
      <c r="O43">
        <v>16.224</v>
      </c>
    </row>
    <row r="44" spans="1:15">
      <c r="A44">
        <v>38</v>
      </c>
      <c r="B44">
        <v>10.42</v>
      </c>
      <c r="C44">
        <v>249.69</v>
      </c>
      <c r="D44">
        <v>6.2519999999999998</v>
      </c>
      <c r="E44">
        <v>6.2519999999999998</v>
      </c>
      <c r="F44">
        <v>8.3360000000000003</v>
      </c>
      <c r="G44">
        <v>8.3360000000000003</v>
      </c>
      <c r="H44">
        <v>20.84</v>
      </c>
      <c r="I44">
        <v>20.84</v>
      </c>
      <c r="L44">
        <v>12.504</v>
      </c>
      <c r="M44">
        <v>12.504</v>
      </c>
      <c r="N44">
        <v>16.672000000000001</v>
      </c>
      <c r="O44">
        <v>16.672000000000001</v>
      </c>
    </row>
    <row r="45" spans="1:15">
      <c r="A45">
        <v>39</v>
      </c>
      <c r="B45">
        <v>10.7</v>
      </c>
      <c r="C45">
        <v>255.81</v>
      </c>
      <c r="D45">
        <v>6.419999999999999</v>
      </c>
      <c r="E45">
        <v>6.419999999999999</v>
      </c>
      <c r="F45">
        <v>8.56</v>
      </c>
      <c r="G45">
        <v>8.56</v>
      </c>
      <c r="H45">
        <v>21.4</v>
      </c>
      <c r="I45">
        <v>21.4</v>
      </c>
      <c r="L45">
        <v>12.839999999999998</v>
      </c>
      <c r="M45">
        <v>12.839999999999998</v>
      </c>
      <c r="N45">
        <v>17.12</v>
      </c>
      <c r="O45">
        <v>17.12</v>
      </c>
    </row>
    <row r="46" spans="1:15">
      <c r="A46">
        <v>40</v>
      </c>
      <c r="B46">
        <v>10.83</v>
      </c>
      <c r="C46">
        <v>262.08</v>
      </c>
      <c r="D46">
        <v>6.4980000000000002</v>
      </c>
      <c r="E46">
        <v>6.4980000000000002</v>
      </c>
      <c r="F46">
        <v>8.6639999999999997</v>
      </c>
      <c r="G46">
        <v>8.6639999999999997</v>
      </c>
      <c r="H46">
        <v>21.66</v>
      </c>
      <c r="I46">
        <v>21.66</v>
      </c>
      <c r="L46">
        <v>12.996</v>
      </c>
      <c r="M46">
        <v>12.996</v>
      </c>
      <c r="N46">
        <v>17.327999999999999</v>
      </c>
      <c r="O46">
        <v>17.327999999999999</v>
      </c>
    </row>
    <row r="47" spans="1:15">
      <c r="A47">
        <v>41</v>
      </c>
      <c r="B47">
        <v>11.14</v>
      </c>
      <c r="C47">
        <v>266.35000000000002</v>
      </c>
      <c r="D47">
        <v>6.6840000000000002</v>
      </c>
      <c r="E47">
        <v>6.6840000000000002</v>
      </c>
      <c r="F47">
        <v>8.9120000000000008</v>
      </c>
      <c r="G47">
        <v>8.9120000000000008</v>
      </c>
      <c r="H47">
        <v>22.28</v>
      </c>
      <c r="I47">
        <v>22.28</v>
      </c>
      <c r="L47">
        <v>13.368</v>
      </c>
      <c r="M47">
        <v>13.368</v>
      </c>
      <c r="N47">
        <v>17.824000000000002</v>
      </c>
      <c r="O47">
        <v>17.824000000000002</v>
      </c>
    </row>
    <row r="48" spans="1:15">
      <c r="A48">
        <v>42</v>
      </c>
      <c r="B48">
        <v>11.42</v>
      </c>
      <c r="C48">
        <v>272.48</v>
      </c>
      <c r="D48">
        <v>6.8519999999999994</v>
      </c>
      <c r="E48">
        <v>6.8519999999999994</v>
      </c>
      <c r="F48">
        <v>9.136000000000001</v>
      </c>
      <c r="G48">
        <v>9.136000000000001</v>
      </c>
      <c r="H48">
        <v>22.84</v>
      </c>
      <c r="I48">
        <v>22.84</v>
      </c>
      <c r="L48">
        <v>13.703999999999999</v>
      </c>
      <c r="M48">
        <v>13.703999999999999</v>
      </c>
      <c r="N48">
        <v>18.272000000000002</v>
      </c>
      <c r="O48">
        <v>18.272000000000002</v>
      </c>
    </row>
    <row r="49" spans="1:15">
      <c r="A49">
        <v>43</v>
      </c>
      <c r="B49">
        <v>11.549999999999999</v>
      </c>
      <c r="C49">
        <v>278.98</v>
      </c>
      <c r="D49">
        <v>6.9299999999999988</v>
      </c>
      <c r="E49">
        <v>6.9299999999999988</v>
      </c>
      <c r="F49">
        <v>9.24</v>
      </c>
      <c r="G49">
        <v>9.24</v>
      </c>
      <c r="H49">
        <v>23.099999999999998</v>
      </c>
      <c r="I49">
        <v>23.099999999999998</v>
      </c>
      <c r="L49">
        <v>13.859999999999998</v>
      </c>
      <c r="M49">
        <v>13.859999999999998</v>
      </c>
      <c r="N49">
        <v>18.48</v>
      </c>
      <c r="O49">
        <v>18.48</v>
      </c>
    </row>
    <row r="50" spans="1:15">
      <c r="A50">
        <v>44</v>
      </c>
      <c r="B50">
        <v>11.83</v>
      </c>
      <c r="C50">
        <v>283.02</v>
      </c>
      <c r="D50">
        <v>7.0979999999999999</v>
      </c>
      <c r="E50">
        <v>7.0979999999999999</v>
      </c>
      <c r="F50">
        <v>9.4640000000000004</v>
      </c>
      <c r="G50">
        <v>9.4640000000000004</v>
      </c>
      <c r="H50">
        <v>23.66</v>
      </c>
      <c r="I50">
        <v>23.66</v>
      </c>
      <c r="L50">
        <v>14.196</v>
      </c>
      <c r="M50">
        <v>14.196</v>
      </c>
      <c r="N50">
        <v>18.928000000000001</v>
      </c>
      <c r="O50">
        <v>18.928000000000001</v>
      </c>
    </row>
    <row r="51" spans="1:15">
      <c r="A51">
        <v>45</v>
      </c>
      <c r="B51">
        <v>12</v>
      </c>
      <c r="C51">
        <v>289.39</v>
      </c>
      <c r="D51">
        <v>7.1999999999999993</v>
      </c>
      <c r="E51">
        <v>7.1999999999999993</v>
      </c>
      <c r="F51">
        <v>9.6000000000000014</v>
      </c>
      <c r="G51">
        <v>9.6000000000000014</v>
      </c>
      <c r="H51">
        <v>24</v>
      </c>
      <c r="I51">
        <v>24</v>
      </c>
      <c r="L51">
        <v>14.399999999999999</v>
      </c>
      <c r="M51">
        <v>14.399999999999999</v>
      </c>
      <c r="N51">
        <v>19.200000000000003</v>
      </c>
      <c r="O51">
        <v>19.200000000000003</v>
      </c>
    </row>
    <row r="52" spans="1:15">
      <c r="A52">
        <v>46</v>
      </c>
      <c r="B52">
        <v>12.26</v>
      </c>
      <c r="C52">
        <v>295.64999999999998</v>
      </c>
      <c r="D52">
        <v>7.3559999999999999</v>
      </c>
      <c r="E52">
        <v>7.3559999999999999</v>
      </c>
      <c r="F52">
        <v>9.8079999999999998</v>
      </c>
      <c r="G52">
        <v>9.8079999999999998</v>
      </c>
      <c r="H52">
        <v>24.52</v>
      </c>
      <c r="I52">
        <v>24.52</v>
      </c>
      <c r="L52">
        <v>14.712</v>
      </c>
      <c r="M52">
        <v>14.712</v>
      </c>
      <c r="N52">
        <v>19.616</v>
      </c>
      <c r="O52">
        <v>19.616</v>
      </c>
    </row>
    <row r="53" spans="1:15">
      <c r="A53">
        <v>47</v>
      </c>
      <c r="B53">
        <v>12.549999999999999</v>
      </c>
      <c r="C53">
        <v>303.37</v>
      </c>
      <c r="D53">
        <v>7.5299999999999994</v>
      </c>
      <c r="E53">
        <v>7.5299999999999994</v>
      </c>
      <c r="F53">
        <v>10.039999999999999</v>
      </c>
      <c r="G53">
        <v>10.039999999999999</v>
      </c>
      <c r="H53">
        <v>25.099999999999998</v>
      </c>
      <c r="I53">
        <v>25.099999999999998</v>
      </c>
      <c r="L53">
        <v>15.059999999999999</v>
      </c>
      <c r="M53">
        <v>15.059999999999999</v>
      </c>
      <c r="N53">
        <v>20.079999999999998</v>
      </c>
      <c r="O53">
        <v>20.079999999999998</v>
      </c>
    </row>
    <row r="54" spans="1:15">
      <c r="A54">
        <v>48</v>
      </c>
      <c r="B54">
        <v>12.850000000000001</v>
      </c>
      <c r="C54">
        <v>309.75</v>
      </c>
      <c r="D54">
        <v>7.7100000000000009</v>
      </c>
      <c r="E54">
        <v>7.7100000000000009</v>
      </c>
      <c r="F54">
        <v>10.280000000000001</v>
      </c>
      <c r="G54">
        <v>10.280000000000001</v>
      </c>
      <c r="H54">
        <v>25.700000000000003</v>
      </c>
      <c r="I54">
        <v>25.700000000000003</v>
      </c>
      <c r="L54">
        <v>15.420000000000002</v>
      </c>
      <c r="M54">
        <v>15.420000000000002</v>
      </c>
      <c r="N54">
        <v>20.560000000000002</v>
      </c>
      <c r="O54">
        <v>20.560000000000002</v>
      </c>
    </row>
    <row r="55" spans="1:15">
      <c r="A55">
        <v>49</v>
      </c>
      <c r="B55">
        <v>13</v>
      </c>
      <c r="C55">
        <v>316</v>
      </c>
      <c r="D55">
        <v>7.8</v>
      </c>
      <c r="E55">
        <v>7.8</v>
      </c>
      <c r="F55">
        <v>10.4</v>
      </c>
      <c r="G55">
        <v>10.4</v>
      </c>
      <c r="H55">
        <v>26</v>
      </c>
      <c r="I55">
        <v>26</v>
      </c>
      <c r="L55">
        <v>15.6</v>
      </c>
      <c r="M55">
        <v>15.6</v>
      </c>
      <c r="N55">
        <v>20.8</v>
      </c>
      <c r="O55">
        <v>20.8</v>
      </c>
    </row>
    <row r="56" spans="1:15">
      <c r="A56">
        <v>50</v>
      </c>
      <c r="B56">
        <v>13.26</v>
      </c>
      <c r="C56">
        <v>320.27999999999997</v>
      </c>
      <c r="D56">
        <v>7.9559999999999995</v>
      </c>
      <c r="E56">
        <v>7.9559999999999995</v>
      </c>
      <c r="F56">
        <v>10.608000000000001</v>
      </c>
      <c r="G56">
        <v>10.608000000000001</v>
      </c>
      <c r="H56">
        <v>26.52</v>
      </c>
      <c r="I56">
        <v>26.52</v>
      </c>
      <c r="L56">
        <v>15.911999999999999</v>
      </c>
      <c r="M56">
        <v>15.911999999999999</v>
      </c>
      <c r="N56">
        <v>21.216000000000001</v>
      </c>
      <c r="O56">
        <v>21.216000000000001</v>
      </c>
    </row>
    <row r="57" spans="1:15">
      <c r="A57">
        <v>51</v>
      </c>
      <c r="B57">
        <v>13.41</v>
      </c>
      <c r="C57">
        <v>322.98</v>
      </c>
      <c r="D57">
        <v>8.0459999999999994</v>
      </c>
      <c r="E57">
        <v>8.0459999999999994</v>
      </c>
      <c r="F57">
        <v>10.728000000000002</v>
      </c>
      <c r="G57">
        <v>10.728000000000002</v>
      </c>
      <c r="H57">
        <v>26.82</v>
      </c>
      <c r="I57">
        <v>26.82</v>
      </c>
      <c r="L57">
        <v>16.091999999999999</v>
      </c>
      <c r="M57">
        <v>16.091999999999999</v>
      </c>
      <c r="N57">
        <v>21.456000000000003</v>
      </c>
      <c r="O57">
        <v>21.456000000000003</v>
      </c>
    </row>
    <row r="58" spans="1:15">
      <c r="A58">
        <v>52</v>
      </c>
      <c r="B58">
        <v>13.71</v>
      </c>
      <c r="C58">
        <v>332.66</v>
      </c>
      <c r="D58">
        <v>8.2260000000000009</v>
      </c>
      <c r="E58">
        <v>8.2260000000000009</v>
      </c>
      <c r="F58">
        <v>10.968000000000002</v>
      </c>
      <c r="G58">
        <v>10.968000000000002</v>
      </c>
      <c r="H58">
        <v>27.42</v>
      </c>
      <c r="I58">
        <v>27.42</v>
      </c>
      <c r="L58">
        <v>16.452000000000002</v>
      </c>
      <c r="M58">
        <v>16.452000000000002</v>
      </c>
      <c r="N58">
        <v>21.936000000000003</v>
      </c>
      <c r="O58">
        <v>21.936000000000003</v>
      </c>
    </row>
    <row r="59" spans="1:15">
      <c r="A59">
        <v>53</v>
      </c>
      <c r="B59">
        <v>13.85</v>
      </c>
      <c r="C59">
        <v>333.41</v>
      </c>
      <c r="D59">
        <v>8.3099999999999987</v>
      </c>
      <c r="E59">
        <v>8.3099999999999987</v>
      </c>
      <c r="F59">
        <v>11.08</v>
      </c>
      <c r="G59">
        <v>11.08</v>
      </c>
      <c r="H59">
        <v>27.7</v>
      </c>
      <c r="I59">
        <v>27.7</v>
      </c>
      <c r="L59">
        <v>16.619999999999997</v>
      </c>
      <c r="M59">
        <v>16.619999999999997</v>
      </c>
      <c r="N59">
        <v>22.16</v>
      </c>
      <c r="O59">
        <v>22.16</v>
      </c>
    </row>
    <row r="60" spans="1:15">
      <c r="A60">
        <v>54</v>
      </c>
      <c r="B60">
        <v>14.13</v>
      </c>
      <c r="C60">
        <v>343.31</v>
      </c>
      <c r="D60">
        <v>8.4779999999999998</v>
      </c>
      <c r="E60">
        <v>8.4779999999999998</v>
      </c>
      <c r="F60">
        <v>11.304000000000002</v>
      </c>
      <c r="G60">
        <v>11.304000000000002</v>
      </c>
      <c r="H60">
        <v>28.26</v>
      </c>
      <c r="I60">
        <v>28.26</v>
      </c>
      <c r="L60">
        <v>16.956</v>
      </c>
      <c r="M60">
        <v>16.956</v>
      </c>
      <c r="N60">
        <v>22.608000000000004</v>
      </c>
      <c r="O60">
        <v>22.608000000000004</v>
      </c>
    </row>
    <row r="61" spans="1:15">
      <c r="A61">
        <v>55</v>
      </c>
      <c r="B61">
        <v>14.43</v>
      </c>
      <c r="C61">
        <v>346.28</v>
      </c>
      <c r="D61">
        <v>8.6579999999999995</v>
      </c>
      <c r="E61">
        <v>8.6579999999999995</v>
      </c>
      <c r="F61">
        <v>11.544</v>
      </c>
      <c r="G61">
        <v>11.544</v>
      </c>
      <c r="H61">
        <v>28.86</v>
      </c>
      <c r="I61">
        <v>28.86</v>
      </c>
      <c r="L61">
        <v>17.315999999999999</v>
      </c>
      <c r="M61">
        <v>17.315999999999999</v>
      </c>
      <c r="N61">
        <v>23.088000000000001</v>
      </c>
      <c r="O61">
        <v>23.088000000000001</v>
      </c>
    </row>
    <row r="62" spans="1:15">
      <c r="A62">
        <v>56</v>
      </c>
      <c r="B62">
        <v>14.690000000000001</v>
      </c>
      <c r="C62">
        <v>354.12</v>
      </c>
      <c r="D62">
        <v>8.8140000000000001</v>
      </c>
      <c r="E62">
        <v>8.8140000000000001</v>
      </c>
      <c r="F62">
        <v>11.752000000000002</v>
      </c>
      <c r="G62">
        <v>11.752000000000002</v>
      </c>
      <c r="H62">
        <v>29.380000000000003</v>
      </c>
      <c r="I62">
        <v>29.380000000000003</v>
      </c>
      <c r="L62">
        <v>17.628</v>
      </c>
      <c r="M62">
        <v>17.628</v>
      </c>
      <c r="N62">
        <v>23.504000000000005</v>
      </c>
      <c r="O62">
        <v>23.504000000000005</v>
      </c>
    </row>
    <row r="63" spans="1:15">
      <c r="A63">
        <v>57</v>
      </c>
      <c r="B63">
        <v>14.96</v>
      </c>
      <c r="C63">
        <v>356.81</v>
      </c>
      <c r="D63">
        <v>8.9760000000000009</v>
      </c>
      <c r="E63">
        <v>8.9760000000000009</v>
      </c>
      <c r="F63">
        <v>11.968000000000002</v>
      </c>
      <c r="G63">
        <v>11.968000000000002</v>
      </c>
      <c r="H63">
        <v>29.92</v>
      </c>
      <c r="I63">
        <v>29.92</v>
      </c>
      <c r="L63">
        <v>17.952000000000002</v>
      </c>
      <c r="M63">
        <v>17.952000000000002</v>
      </c>
      <c r="N63">
        <v>23.936000000000003</v>
      </c>
      <c r="O63">
        <v>23.936000000000003</v>
      </c>
    </row>
    <row r="64" spans="1:15">
      <c r="A64">
        <v>58</v>
      </c>
      <c r="B64">
        <v>15.27</v>
      </c>
      <c r="C64">
        <v>364.29</v>
      </c>
      <c r="D64">
        <v>9.161999999999999</v>
      </c>
      <c r="E64">
        <v>9.161999999999999</v>
      </c>
      <c r="F64">
        <v>12.216000000000001</v>
      </c>
      <c r="G64">
        <v>12.216000000000001</v>
      </c>
      <c r="H64">
        <v>30.54</v>
      </c>
      <c r="I64">
        <v>30.54</v>
      </c>
      <c r="L64">
        <v>18.323999999999998</v>
      </c>
      <c r="M64">
        <v>18.323999999999998</v>
      </c>
      <c r="N64">
        <v>24.432000000000002</v>
      </c>
      <c r="O64">
        <v>24.432000000000002</v>
      </c>
    </row>
    <row r="65" spans="1:15">
      <c r="A65">
        <v>59</v>
      </c>
      <c r="B65">
        <v>15.41</v>
      </c>
      <c r="C65">
        <v>366.98</v>
      </c>
      <c r="D65">
        <v>9.2460000000000004</v>
      </c>
      <c r="E65">
        <v>9.2460000000000004</v>
      </c>
      <c r="F65">
        <v>12.328000000000001</v>
      </c>
      <c r="G65">
        <v>12.328000000000001</v>
      </c>
      <c r="H65">
        <v>30.82</v>
      </c>
      <c r="I65">
        <v>30.82</v>
      </c>
      <c r="L65">
        <v>18.492000000000001</v>
      </c>
      <c r="M65">
        <v>18.492000000000001</v>
      </c>
      <c r="N65">
        <v>24.656000000000002</v>
      </c>
      <c r="O65">
        <v>24.656000000000002</v>
      </c>
    </row>
    <row r="66" spans="1:15">
      <c r="A66">
        <v>60</v>
      </c>
      <c r="B66">
        <v>15.69</v>
      </c>
      <c r="C66">
        <v>373.49</v>
      </c>
      <c r="D66">
        <v>9.4139999999999997</v>
      </c>
      <c r="E66">
        <v>9.4139999999999997</v>
      </c>
      <c r="F66">
        <v>12.552</v>
      </c>
      <c r="G66">
        <v>12.552</v>
      </c>
      <c r="H66">
        <v>31.38</v>
      </c>
      <c r="I66">
        <v>31.38</v>
      </c>
      <c r="L66">
        <v>18.827999999999999</v>
      </c>
      <c r="M66">
        <v>18.827999999999999</v>
      </c>
      <c r="N66">
        <v>25.103999999999999</v>
      </c>
      <c r="O66">
        <v>25.103999999999999</v>
      </c>
    </row>
    <row r="67" spans="1:15">
      <c r="A67">
        <v>61</v>
      </c>
      <c r="B67">
        <v>15.83</v>
      </c>
      <c r="C67">
        <v>377.53</v>
      </c>
      <c r="D67">
        <v>9.4979999999999993</v>
      </c>
      <c r="E67">
        <v>9.4979999999999993</v>
      </c>
      <c r="F67">
        <v>12.664000000000001</v>
      </c>
      <c r="G67">
        <v>12.664000000000001</v>
      </c>
      <c r="H67">
        <v>31.66</v>
      </c>
      <c r="I67">
        <v>31.66</v>
      </c>
      <c r="L67">
        <v>18.995999999999999</v>
      </c>
      <c r="M67">
        <v>18.995999999999999</v>
      </c>
      <c r="N67">
        <v>25.328000000000003</v>
      </c>
      <c r="O67">
        <v>25.328000000000003</v>
      </c>
    </row>
    <row r="68" spans="1:15">
      <c r="A68">
        <v>62</v>
      </c>
      <c r="B68">
        <v>16.12</v>
      </c>
      <c r="C68">
        <v>384.03</v>
      </c>
      <c r="D68">
        <v>9.6720000000000006</v>
      </c>
      <c r="E68">
        <v>9.6720000000000006</v>
      </c>
      <c r="F68">
        <v>12.896000000000001</v>
      </c>
      <c r="G68">
        <v>12.896000000000001</v>
      </c>
      <c r="H68">
        <v>32.24</v>
      </c>
      <c r="I68">
        <v>32.24</v>
      </c>
      <c r="L68">
        <v>19.344000000000001</v>
      </c>
      <c r="M68">
        <v>19.344000000000001</v>
      </c>
      <c r="N68">
        <v>25.792000000000002</v>
      </c>
      <c r="O68">
        <v>25.792000000000002</v>
      </c>
    </row>
    <row r="69" spans="1:15">
      <c r="A69">
        <v>63</v>
      </c>
      <c r="B69">
        <v>16.28</v>
      </c>
      <c r="C69">
        <v>390.29</v>
      </c>
      <c r="D69">
        <v>9.7680000000000007</v>
      </c>
      <c r="E69">
        <v>9.7680000000000007</v>
      </c>
      <c r="F69">
        <v>13.024000000000001</v>
      </c>
      <c r="G69">
        <v>13.024000000000001</v>
      </c>
      <c r="H69">
        <v>32.56</v>
      </c>
      <c r="I69">
        <v>32.56</v>
      </c>
      <c r="L69">
        <v>19.536000000000001</v>
      </c>
      <c r="M69">
        <v>19.536000000000001</v>
      </c>
      <c r="N69">
        <v>26.048000000000002</v>
      </c>
      <c r="O69">
        <v>26.048000000000002</v>
      </c>
    </row>
    <row r="70" spans="1:15">
      <c r="A70">
        <v>64</v>
      </c>
      <c r="B70">
        <v>16.54</v>
      </c>
      <c r="C70">
        <v>394.57</v>
      </c>
      <c r="D70">
        <v>9.9239999999999995</v>
      </c>
      <c r="E70">
        <v>9.9239999999999995</v>
      </c>
      <c r="F70">
        <v>13.231999999999999</v>
      </c>
      <c r="G70">
        <v>13.231999999999999</v>
      </c>
      <c r="H70">
        <v>33.08</v>
      </c>
      <c r="I70">
        <v>33.08</v>
      </c>
      <c r="L70">
        <v>19.847999999999999</v>
      </c>
      <c r="M70">
        <v>19.847999999999999</v>
      </c>
      <c r="N70">
        <v>26.463999999999999</v>
      </c>
      <c r="O70">
        <v>26.463999999999999</v>
      </c>
    </row>
    <row r="71" spans="1:15">
      <c r="A71">
        <v>65</v>
      </c>
      <c r="B71">
        <v>16.7</v>
      </c>
      <c r="C71">
        <v>400.82</v>
      </c>
      <c r="D71">
        <v>10.02</v>
      </c>
      <c r="E71">
        <v>10.02</v>
      </c>
      <c r="F71">
        <v>13.36</v>
      </c>
      <c r="G71">
        <v>13.36</v>
      </c>
      <c r="H71">
        <v>33.4</v>
      </c>
      <c r="I71">
        <v>33.4</v>
      </c>
      <c r="L71">
        <v>20.04</v>
      </c>
      <c r="M71">
        <v>20.04</v>
      </c>
      <c r="N71">
        <v>26.72</v>
      </c>
      <c r="O71">
        <v>26.72</v>
      </c>
    </row>
    <row r="72" spans="1:15">
      <c r="A72">
        <v>66</v>
      </c>
      <c r="B72">
        <v>16.98</v>
      </c>
      <c r="C72">
        <v>407.07</v>
      </c>
      <c r="D72">
        <v>10.188000000000001</v>
      </c>
      <c r="E72">
        <v>10.188000000000001</v>
      </c>
      <c r="F72">
        <v>13.584000000000001</v>
      </c>
      <c r="G72">
        <v>13.584000000000001</v>
      </c>
      <c r="H72">
        <v>33.96</v>
      </c>
      <c r="I72">
        <v>33.96</v>
      </c>
      <c r="L72">
        <v>20.376000000000001</v>
      </c>
      <c r="M72">
        <v>20.376000000000001</v>
      </c>
      <c r="N72">
        <v>27.168000000000003</v>
      </c>
      <c r="O72">
        <v>27.168000000000003</v>
      </c>
    </row>
    <row r="73" spans="1:15">
      <c r="A73">
        <v>67</v>
      </c>
      <c r="B73">
        <v>17.14</v>
      </c>
      <c r="C73">
        <v>407.57</v>
      </c>
      <c r="D73">
        <v>10.284000000000001</v>
      </c>
      <c r="E73">
        <v>10.284000000000001</v>
      </c>
      <c r="F73">
        <v>13.712000000000002</v>
      </c>
      <c r="G73">
        <v>13.712000000000002</v>
      </c>
      <c r="H73">
        <v>34.28</v>
      </c>
      <c r="I73">
        <v>34.28</v>
      </c>
      <c r="L73">
        <v>20.568000000000001</v>
      </c>
      <c r="M73">
        <v>20.568000000000001</v>
      </c>
      <c r="N73">
        <v>27.424000000000003</v>
      </c>
      <c r="O73">
        <v>27.424000000000003</v>
      </c>
    </row>
    <row r="74" spans="1:15">
      <c r="A74">
        <v>68</v>
      </c>
      <c r="B74">
        <v>17.399999999999999</v>
      </c>
      <c r="C74">
        <v>413.45</v>
      </c>
      <c r="D74">
        <v>10.44</v>
      </c>
      <c r="E74">
        <v>10.44</v>
      </c>
      <c r="F74">
        <v>13.92</v>
      </c>
      <c r="G74">
        <v>13.92</v>
      </c>
      <c r="H74">
        <v>34.799999999999997</v>
      </c>
      <c r="I74">
        <v>34.799999999999997</v>
      </c>
      <c r="L74">
        <v>20.88</v>
      </c>
      <c r="M74">
        <v>20.88</v>
      </c>
      <c r="N74">
        <v>27.84</v>
      </c>
      <c r="O74">
        <v>27.84</v>
      </c>
    </row>
    <row r="75" spans="1:15">
      <c r="A75">
        <v>69</v>
      </c>
      <c r="B75">
        <v>17.689999999999998</v>
      </c>
      <c r="C75">
        <v>420.55</v>
      </c>
      <c r="D75">
        <v>10.613999999999999</v>
      </c>
      <c r="E75">
        <v>10.613999999999999</v>
      </c>
      <c r="F75">
        <v>14.151999999999999</v>
      </c>
      <c r="G75">
        <v>14.151999999999999</v>
      </c>
      <c r="H75">
        <v>35.379999999999995</v>
      </c>
      <c r="I75">
        <v>35.379999999999995</v>
      </c>
      <c r="L75">
        <v>21.227999999999998</v>
      </c>
      <c r="M75">
        <v>21.227999999999998</v>
      </c>
      <c r="N75">
        <v>28.303999999999998</v>
      </c>
      <c r="O75">
        <v>28.303999999999998</v>
      </c>
    </row>
    <row r="76" spans="1:15">
      <c r="A76">
        <v>70</v>
      </c>
      <c r="B76">
        <v>17.989999999999998</v>
      </c>
      <c r="C76">
        <v>423.88</v>
      </c>
      <c r="D76">
        <v>10.793999999999999</v>
      </c>
      <c r="E76">
        <v>10.793999999999999</v>
      </c>
      <c r="F76">
        <v>14.391999999999999</v>
      </c>
      <c r="G76">
        <v>14.391999999999999</v>
      </c>
      <c r="H76">
        <v>35.979999999999997</v>
      </c>
      <c r="I76">
        <v>35.979999999999997</v>
      </c>
      <c r="L76">
        <v>21.587999999999997</v>
      </c>
      <c r="M76">
        <v>21.587999999999997</v>
      </c>
      <c r="N76">
        <v>28.783999999999999</v>
      </c>
      <c r="O76">
        <v>28.783999999999999</v>
      </c>
    </row>
    <row r="77" spans="1:15">
      <c r="A77">
        <v>71</v>
      </c>
      <c r="B77">
        <v>18.119999999999997</v>
      </c>
      <c r="C77">
        <v>423.88</v>
      </c>
      <c r="D77">
        <v>10.871999999999998</v>
      </c>
      <c r="E77">
        <v>10.871999999999998</v>
      </c>
      <c r="F77">
        <v>14.495999999999999</v>
      </c>
      <c r="G77">
        <v>14.495999999999999</v>
      </c>
      <c r="H77">
        <v>36.239999999999995</v>
      </c>
      <c r="I77">
        <v>36.239999999999995</v>
      </c>
      <c r="L77">
        <v>21.743999999999996</v>
      </c>
      <c r="M77">
        <v>21.743999999999996</v>
      </c>
      <c r="N77">
        <v>28.991999999999997</v>
      </c>
      <c r="O77">
        <v>28.991999999999997</v>
      </c>
    </row>
    <row r="78" spans="1:15">
      <c r="A78">
        <v>72</v>
      </c>
      <c r="B78">
        <v>18.53</v>
      </c>
      <c r="C78">
        <v>423.88</v>
      </c>
      <c r="D78">
        <v>11.118</v>
      </c>
      <c r="E78">
        <v>11.118</v>
      </c>
      <c r="F78">
        <v>14.824000000000002</v>
      </c>
      <c r="G78">
        <v>14.824000000000002</v>
      </c>
      <c r="H78">
        <v>37.06</v>
      </c>
      <c r="I78">
        <v>37.06</v>
      </c>
      <c r="L78">
        <v>22.236000000000001</v>
      </c>
      <c r="M78">
        <v>22.236000000000001</v>
      </c>
      <c r="N78">
        <v>29.648000000000003</v>
      </c>
      <c r="O78">
        <v>29.648000000000003</v>
      </c>
    </row>
    <row r="79" spans="1:15">
      <c r="A79">
        <v>73</v>
      </c>
      <c r="B79">
        <v>18.690000000000001</v>
      </c>
      <c r="C79">
        <v>423.88</v>
      </c>
      <c r="D79">
        <v>11.214</v>
      </c>
      <c r="E79">
        <v>11.214</v>
      </c>
      <c r="F79">
        <v>14.952000000000002</v>
      </c>
      <c r="G79">
        <v>14.952000000000002</v>
      </c>
      <c r="H79">
        <v>37.380000000000003</v>
      </c>
      <c r="I79">
        <v>37.380000000000003</v>
      </c>
      <c r="L79">
        <v>22.428000000000001</v>
      </c>
      <c r="M79">
        <v>22.428000000000001</v>
      </c>
      <c r="N79">
        <v>29.904000000000003</v>
      </c>
      <c r="O79">
        <v>29.904000000000003</v>
      </c>
    </row>
    <row r="80" spans="1:15">
      <c r="A80">
        <v>74</v>
      </c>
      <c r="B80">
        <v>18.97</v>
      </c>
      <c r="C80">
        <v>423.88</v>
      </c>
      <c r="D80">
        <v>11.382</v>
      </c>
      <c r="E80">
        <v>11.382</v>
      </c>
      <c r="F80">
        <v>15.176</v>
      </c>
      <c r="G80">
        <v>15.176</v>
      </c>
      <c r="H80">
        <v>37.94</v>
      </c>
      <c r="I80">
        <v>37.94</v>
      </c>
      <c r="L80">
        <v>22.763999999999999</v>
      </c>
      <c r="M80">
        <v>22.763999999999999</v>
      </c>
      <c r="N80">
        <v>30.352</v>
      </c>
      <c r="O80">
        <v>30.352</v>
      </c>
    </row>
    <row r="81" spans="1:15">
      <c r="A81">
        <v>75</v>
      </c>
      <c r="B81">
        <v>19.38</v>
      </c>
      <c r="C81">
        <v>423.88</v>
      </c>
      <c r="D81">
        <v>11.627999999999998</v>
      </c>
      <c r="E81">
        <v>11.627999999999998</v>
      </c>
      <c r="F81">
        <v>15.504</v>
      </c>
      <c r="G81">
        <v>15.504</v>
      </c>
      <c r="H81">
        <v>38.76</v>
      </c>
      <c r="I81">
        <v>38.76</v>
      </c>
      <c r="L81">
        <v>23.255999999999997</v>
      </c>
      <c r="M81">
        <v>23.255999999999997</v>
      </c>
      <c r="N81">
        <v>31.007999999999999</v>
      </c>
      <c r="O81">
        <v>31.007999999999999</v>
      </c>
    </row>
    <row r="82" spans="1:15">
      <c r="A82">
        <v>76</v>
      </c>
      <c r="B82">
        <v>19.53</v>
      </c>
      <c r="C82">
        <v>423.88</v>
      </c>
      <c r="D82">
        <v>11.718</v>
      </c>
      <c r="E82">
        <v>11.718</v>
      </c>
      <c r="F82">
        <v>15.624000000000002</v>
      </c>
      <c r="G82">
        <v>15.624000000000002</v>
      </c>
      <c r="H82">
        <v>39.06</v>
      </c>
      <c r="I82">
        <v>39.06</v>
      </c>
      <c r="L82">
        <v>23.436</v>
      </c>
      <c r="M82">
        <v>23.436</v>
      </c>
      <c r="N82">
        <v>31.248000000000005</v>
      </c>
      <c r="O82">
        <v>31.248000000000005</v>
      </c>
    </row>
    <row r="83" spans="1:15">
      <c r="A83">
        <v>77</v>
      </c>
      <c r="B83">
        <v>19.82</v>
      </c>
      <c r="C83">
        <v>423.88</v>
      </c>
      <c r="D83">
        <v>11.891999999999999</v>
      </c>
      <c r="E83">
        <v>11.891999999999999</v>
      </c>
      <c r="F83">
        <v>15.856000000000002</v>
      </c>
      <c r="G83">
        <v>15.856000000000002</v>
      </c>
      <c r="H83">
        <v>39.64</v>
      </c>
      <c r="I83">
        <v>39.64</v>
      </c>
      <c r="L83">
        <v>23.783999999999999</v>
      </c>
      <c r="M83">
        <v>23.783999999999999</v>
      </c>
      <c r="N83">
        <v>31.712000000000003</v>
      </c>
      <c r="O83">
        <v>31.712000000000003</v>
      </c>
    </row>
    <row r="84" spans="1:15">
      <c r="A84">
        <v>78</v>
      </c>
      <c r="B84">
        <v>19.97</v>
      </c>
      <c r="C84">
        <v>423.88</v>
      </c>
      <c r="D84">
        <v>11.981999999999999</v>
      </c>
      <c r="E84">
        <v>11.981999999999999</v>
      </c>
      <c r="F84">
        <v>15.975999999999999</v>
      </c>
      <c r="G84">
        <v>15.975999999999999</v>
      </c>
      <c r="H84">
        <v>39.94</v>
      </c>
      <c r="I84">
        <v>39.94</v>
      </c>
      <c r="L84">
        <v>23.963999999999999</v>
      </c>
      <c r="M84">
        <v>23.963999999999999</v>
      </c>
      <c r="N84">
        <v>31.951999999999998</v>
      </c>
      <c r="O84">
        <v>31.951999999999998</v>
      </c>
    </row>
    <row r="85" spans="1:15">
      <c r="A85">
        <v>79</v>
      </c>
      <c r="B85">
        <v>20.240000000000002</v>
      </c>
      <c r="C85">
        <v>423.88</v>
      </c>
      <c r="D85">
        <v>12.144</v>
      </c>
      <c r="E85">
        <v>12.144</v>
      </c>
      <c r="F85">
        <v>16.192000000000004</v>
      </c>
      <c r="G85">
        <v>16.192000000000004</v>
      </c>
      <c r="H85">
        <v>40.480000000000004</v>
      </c>
      <c r="I85">
        <v>40.480000000000004</v>
      </c>
      <c r="L85">
        <v>24.288</v>
      </c>
      <c r="M85">
        <v>24.288</v>
      </c>
      <c r="N85">
        <v>32.384000000000007</v>
      </c>
      <c r="O85">
        <v>32.384000000000007</v>
      </c>
    </row>
    <row r="86" spans="1:15">
      <c r="A86">
        <v>80</v>
      </c>
      <c r="B86">
        <v>20.400000000000002</v>
      </c>
      <c r="C86">
        <v>423.88</v>
      </c>
      <c r="D86">
        <v>12.24</v>
      </c>
      <c r="E86">
        <v>12.24</v>
      </c>
      <c r="F86">
        <v>16.320000000000004</v>
      </c>
      <c r="G86">
        <v>16.320000000000004</v>
      </c>
      <c r="H86">
        <v>40.800000000000004</v>
      </c>
      <c r="I86">
        <v>40.800000000000004</v>
      </c>
      <c r="L86">
        <v>24.48</v>
      </c>
      <c r="M86">
        <v>24.48</v>
      </c>
      <c r="N86">
        <v>32.640000000000008</v>
      </c>
      <c r="O86">
        <v>32.640000000000008</v>
      </c>
    </row>
    <row r="87" spans="1:15">
      <c r="A87">
        <v>81</v>
      </c>
      <c r="B87">
        <v>20.55</v>
      </c>
      <c r="C87">
        <v>423.88</v>
      </c>
      <c r="D87">
        <v>12.33</v>
      </c>
      <c r="E87">
        <v>12.33</v>
      </c>
      <c r="F87">
        <v>16.440000000000001</v>
      </c>
      <c r="G87">
        <v>16.440000000000001</v>
      </c>
      <c r="H87">
        <v>41.1</v>
      </c>
      <c r="I87">
        <v>41.1</v>
      </c>
      <c r="L87">
        <v>24.66</v>
      </c>
      <c r="M87">
        <v>24.66</v>
      </c>
      <c r="N87">
        <v>32.880000000000003</v>
      </c>
      <c r="O87">
        <v>32.880000000000003</v>
      </c>
    </row>
    <row r="88" spans="1:15">
      <c r="A88">
        <v>82</v>
      </c>
      <c r="B88">
        <v>20.82</v>
      </c>
      <c r="C88">
        <v>423.88</v>
      </c>
      <c r="D88">
        <v>12.491999999999999</v>
      </c>
      <c r="E88">
        <v>12.491999999999999</v>
      </c>
      <c r="F88">
        <v>16.656000000000002</v>
      </c>
      <c r="G88">
        <v>16.656000000000002</v>
      </c>
      <c r="H88">
        <v>41.64</v>
      </c>
      <c r="I88">
        <v>41.64</v>
      </c>
      <c r="L88">
        <v>24.983999999999998</v>
      </c>
      <c r="M88">
        <v>24.983999999999998</v>
      </c>
      <c r="N88">
        <v>33.312000000000005</v>
      </c>
      <c r="O88">
        <v>33.312000000000005</v>
      </c>
    </row>
    <row r="89" spans="1:15">
      <c r="A89">
        <v>83</v>
      </c>
      <c r="B89">
        <v>20.97</v>
      </c>
      <c r="C89">
        <v>423.88</v>
      </c>
      <c r="D89">
        <v>12.581999999999999</v>
      </c>
      <c r="E89">
        <v>12.581999999999999</v>
      </c>
      <c r="F89">
        <v>16.776</v>
      </c>
      <c r="G89">
        <v>16.776</v>
      </c>
      <c r="H89">
        <v>41.94</v>
      </c>
      <c r="I89">
        <v>41.94</v>
      </c>
      <c r="L89">
        <v>25.163999999999998</v>
      </c>
      <c r="M89">
        <v>25.163999999999998</v>
      </c>
      <c r="N89">
        <v>33.552</v>
      </c>
      <c r="O89">
        <v>33.552</v>
      </c>
    </row>
    <row r="90" spans="1:15">
      <c r="A90">
        <v>84</v>
      </c>
      <c r="B90">
        <v>21.13</v>
      </c>
      <c r="C90">
        <v>423.88</v>
      </c>
      <c r="D90">
        <v>12.677999999999999</v>
      </c>
      <c r="E90">
        <v>12.677999999999999</v>
      </c>
      <c r="F90">
        <v>16.904</v>
      </c>
      <c r="G90">
        <v>16.904</v>
      </c>
      <c r="H90">
        <v>42.26</v>
      </c>
      <c r="I90">
        <v>42.26</v>
      </c>
      <c r="L90">
        <v>25.355999999999998</v>
      </c>
      <c r="M90">
        <v>25.355999999999998</v>
      </c>
      <c r="N90">
        <v>33.808</v>
      </c>
      <c r="O90">
        <v>33.808</v>
      </c>
    </row>
    <row r="91" spans="1:15">
      <c r="A91">
        <v>85</v>
      </c>
      <c r="B91">
        <v>21.41</v>
      </c>
      <c r="C91">
        <v>423.88</v>
      </c>
      <c r="D91">
        <v>12.846</v>
      </c>
      <c r="E91">
        <v>12.846</v>
      </c>
      <c r="F91">
        <v>17.128</v>
      </c>
      <c r="G91">
        <v>17.128</v>
      </c>
      <c r="H91">
        <v>42.82</v>
      </c>
      <c r="I91">
        <v>42.82</v>
      </c>
      <c r="L91">
        <v>25.692</v>
      </c>
      <c r="M91">
        <v>25.692</v>
      </c>
      <c r="N91">
        <v>34.256</v>
      </c>
      <c r="O91">
        <v>34.256</v>
      </c>
    </row>
    <row r="92" spans="1:15">
      <c r="A92">
        <v>86</v>
      </c>
      <c r="B92">
        <v>21.56</v>
      </c>
      <c r="C92">
        <v>423.88</v>
      </c>
      <c r="D92">
        <v>12.935999999999998</v>
      </c>
      <c r="E92">
        <v>12.935999999999998</v>
      </c>
      <c r="F92">
        <v>17.248000000000001</v>
      </c>
      <c r="G92">
        <v>17.248000000000001</v>
      </c>
      <c r="H92">
        <v>43.12</v>
      </c>
      <c r="I92">
        <v>43.12</v>
      </c>
      <c r="L92">
        <v>25.871999999999996</v>
      </c>
      <c r="M92">
        <v>25.871999999999996</v>
      </c>
      <c r="N92">
        <v>34.496000000000002</v>
      </c>
      <c r="O92">
        <v>34.496000000000002</v>
      </c>
    </row>
    <row r="93" spans="1:15">
      <c r="A93">
        <v>87</v>
      </c>
      <c r="B93">
        <v>21.7</v>
      </c>
      <c r="C93">
        <v>423.88</v>
      </c>
      <c r="D93">
        <v>13.02</v>
      </c>
      <c r="E93">
        <v>13.02</v>
      </c>
      <c r="F93">
        <v>17.36</v>
      </c>
      <c r="G93">
        <v>17.36</v>
      </c>
      <c r="H93">
        <v>43.4</v>
      </c>
      <c r="I93">
        <v>43.4</v>
      </c>
      <c r="L93">
        <v>26.04</v>
      </c>
      <c r="M93">
        <v>26.04</v>
      </c>
      <c r="N93">
        <v>34.72</v>
      </c>
      <c r="O93">
        <v>34.72</v>
      </c>
    </row>
    <row r="94" spans="1:15">
      <c r="A94">
        <v>88</v>
      </c>
      <c r="B94">
        <v>22</v>
      </c>
      <c r="C94">
        <v>423.88</v>
      </c>
      <c r="D94">
        <v>13.2</v>
      </c>
      <c r="E94">
        <v>13.2</v>
      </c>
      <c r="F94">
        <v>17.600000000000001</v>
      </c>
      <c r="G94">
        <v>17.600000000000001</v>
      </c>
      <c r="H94">
        <v>44</v>
      </c>
      <c r="I94">
        <v>44</v>
      </c>
      <c r="L94">
        <v>26.4</v>
      </c>
      <c r="M94">
        <v>26.4</v>
      </c>
      <c r="N94">
        <v>35.200000000000003</v>
      </c>
      <c r="O94">
        <v>35.200000000000003</v>
      </c>
    </row>
    <row r="95" spans="1:15">
      <c r="A95">
        <v>89</v>
      </c>
      <c r="B95">
        <v>22.14</v>
      </c>
      <c r="C95">
        <v>423.88</v>
      </c>
      <c r="D95">
        <v>13.284000000000001</v>
      </c>
      <c r="E95">
        <v>13.284000000000001</v>
      </c>
      <c r="F95">
        <v>17.712</v>
      </c>
      <c r="G95">
        <v>17.712</v>
      </c>
      <c r="H95">
        <v>44.28</v>
      </c>
      <c r="I95">
        <v>44.28</v>
      </c>
      <c r="L95">
        <v>26.568000000000001</v>
      </c>
      <c r="M95">
        <v>26.568000000000001</v>
      </c>
      <c r="N95">
        <v>35.423999999999999</v>
      </c>
      <c r="O95">
        <v>35.423999999999999</v>
      </c>
    </row>
    <row r="96" spans="1:15">
      <c r="A96">
        <v>90</v>
      </c>
      <c r="B96">
        <v>22.29</v>
      </c>
      <c r="C96">
        <v>423.88</v>
      </c>
      <c r="D96">
        <v>13.373999999999999</v>
      </c>
      <c r="E96">
        <v>13.373999999999999</v>
      </c>
      <c r="F96">
        <v>17.832000000000001</v>
      </c>
      <c r="G96">
        <v>17.832000000000001</v>
      </c>
      <c r="H96">
        <v>44.58</v>
      </c>
      <c r="I96">
        <v>44.58</v>
      </c>
      <c r="L96">
        <v>26.747999999999998</v>
      </c>
      <c r="M96">
        <v>26.747999999999998</v>
      </c>
      <c r="N96">
        <v>35.664000000000001</v>
      </c>
      <c r="O96">
        <v>35.664000000000001</v>
      </c>
    </row>
    <row r="97" spans="1:15">
      <c r="A97">
        <v>91</v>
      </c>
      <c r="B97">
        <v>22.57</v>
      </c>
      <c r="C97">
        <v>0</v>
      </c>
      <c r="D97">
        <v>13.542</v>
      </c>
      <c r="E97">
        <v>13.542</v>
      </c>
      <c r="F97">
        <v>18.056000000000001</v>
      </c>
      <c r="G97">
        <v>18.056000000000001</v>
      </c>
      <c r="H97">
        <v>45.14</v>
      </c>
      <c r="I97">
        <v>45.14</v>
      </c>
      <c r="L97">
        <v>27.084</v>
      </c>
      <c r="M97">
        <v>27.084</v>
      </c>
      <c r="N97">
        <v>36.112000000000002</v>
      </c>
      <c r="O97">
        <v>36.112000000000002</v>
      </c>
    </row>
    <row r="98" spans="1:15">
      <c r="A98">
        <v>92</v>
      </c>
      <c r="B98">
        <v>22.72</v>
      </c>
      <c r="C98">
        <v>0</v>
      </c>
      <c r="D98">
        <v>13.632</v>
      </c>
      <c r="E98">
        <v>13.632</v>
      </c>
      <c r="F98">
        <v>18.175999999999998</v>
      </c>
      <c r="G98">
        <v>18.175999999999998</v>
      </c>
      <c r="H98">
        <v>45.44</v>
      </c>
      <c r="I98">
        <v>45.44</v>
      </c>
      <c r="L98">
        <v>27.263999999999999</v>
      </c>
      <c r="M98">
        <v>27.263999999999999</v>
      </c>
      <c r="N98">
        <v>36.351999999999997</v>
      </c>
      <c r="O98">
        <v>36.351999999999997</v>
      </c>
    </row>
    <row r="99" spans="1:15">
      <c r="A99">
        <v>93</v>
      </c>
      <c r="B99">
        <v>22.99</v>
      </c>
      <c r="C99">
        <v>0</v>
      </c>
      <c r="D99">
        <v>13.793999999999999</v>
      </c>
      <c r="E99">
        <v>13.793999999999999</v>
      </c>
      <c r="F99">
        <v>18.391999999999999</v>
      </c>
      <c r="G99">
        <v>18.391999999999999</v>
      </c>
      <c r="H99">
        <v>45.98</v>
      </c>
      <c r="I99">
        <v>45.98</v>
      </c>
      <c r="L99">
        <v>27.587999999999997</v>
      </c>
      <c r="M99">
        <v>27.587999999999997</v>
      </c>
      <c r="N99">
        <v>36.783999999999999</v>
      </c>
      <c r="O99">
        <v>36.783999999999999</v>
      </c>
    </row>
    <row r="100" spans="1:15">
      <c r="A100">
        <v>94</v>
      </c>
      <c r="B100">
        <v>23.41</v>
      </c>
      <c r="C100">
        <v>0</v>
      </c>
      <c r="D100">
        <v>14.045999999999999</v>
      </c>
      <c r="E100">
        <v>14.045999999999999</v>
      </c>
      <c r="F100">
        <v>18.728000000000002</v>
      </c>
      <c r="G100">
        <v>18.728000000000002</v>
      </c>
      <c r="H100">
        <v>46.82</v>
      </c>
      <c r="I100">
        <v>46.82</v>
      </c>
      <c r="L100">
        <v>28.091999999999999</v>
      </c>
      <c r="M100">
        <v>28.091999999999999</v>
      </c>
      <c r="N100">
        <v>37.456000000000003</v>
      </c>
      <c r="O100">
        <v>37.456000000000003</v>
      </c>
    </row>
    <row r="101" spans="1:15">
      <c r="A101">
        <v>95</v>
      </c>
      <c r="B101">
        <v>23.57</v>
      </c>
      <c r="C101">
        <v>0</v>
      </c>
      <c r="D101">
        <v>14.141999999999999</v>
      </c>
      <c r="E101">
        <v>14.141999999999999</v>
      </c>
      <c r="F101">
        <v>18.856000000000002</v>
      </c>
      <c r="G101">
        <v>18.856000000000002</v>
      </c>
      <c r="H101">
        <v>47.14</v>
      </c>
      <c r="I101">
        <v>47.14</v>
      </c>
      <c r="L101">
        <v>28.283999999999999</v>
      </c>
      <c r="M101">
        <v>28.283999999999999</v>
      </c>
      <c r="N101">
        <v>37.712000000000003</v>
      </c>
      <c r="O101">
        <v>37.712000000000003</v>
      </c>
    </row>
    <row r="102" spans="1:15">
      <c r="A102">
        <v>96</v>
      </c>
      <c r="B102">
        <v>23.71</v>
      </c>
      <c r="C102">
        <v>0</v>
      </c>
      <c r="D102">
        <v>14.226000000000001</v>
      </c>
      <c r="E102">
        <v>14.226000000000001</v>
      </c>
      <c r="F102">
        <v>18.968</v>
      </c>
      <c r="G102">
        <v>18.968</v>
      </c>
      <c r="H102">
        <v>47.42</v>
      </c>
      <c r="I102">
        <v>47.42</v>
      </c>
      <c r="L102">
        <v>28.452000000000002</v>
      </c>
      <c r="M102">
        <v>28.452000000000002</v>
      </c>
      <c r="N102">
        <v>37.936</v>
      </c>
      <c r="O102">
        <v>37.936</v>
      </c>
    </row>
    <row r="103" spans="1:15">
      <c r="A103">
        <v>97</v>
      </c>
      <c r="B103">
        <v>23.990000000000002</v>
      </c>
      <c r="C103">
        <v>0</v>
      </c>
      <c r="D103">
        <v>14.394</v>
      </c>
      <c r="E103">
        <v>14.394</v>
      </c>
      <c r="F103">
        <v>19.192000000000004</v>
      </c>
      <c r="G103">
        <v>19.192000000000004</v>
      </c>
      <c r="H103">
        <v>47.980000000000004</v>
      </c>
      <c r="I103">
        <v>47.980000000000004</v>
      </c>
      <c r="L103">
        <v>28.788</v>
      </c>
      <c r="M103">
        <v>28.788</v>
      </c>
      <c r="N103">
        <v>38.384000000000007</v>
      </c>
      <c r="O103">
        <v>38.384000000000007</v>
      </c>
    </row>
    <row r="104" spans="1:15">
      <c r="A104">
        <v>98</v>
      </c>
      <c r="B104">
        <v>24.150000000000002</v>
      </c>
      <c r="C104">
        <v>0</v>
      </c>
      <c r="D104">
        <v>14.49</v>
      </c>
      <c r="E104">
        <v>14.49</v>
      </c>
      <c r="F104">
        <v>19.320000000000004</v>
      </c>
      <c r="G104">
        <v>19.320000000000004</v>
      </c>
      <c r="H104">
        <v>48.300000000000004</v>
      </c>
      <c r="I104">
        <v>48.300000000000004</v>
      </c>
      <c r="L104">
        <v>28.98</v>
      </c>
      <c r="M104">
        <v>28.98</v>
      </c>
      <c r="N104">
        <v>38.640000000000008</v>
      </c>
      <c r="O104">
        <v>38.640000000000008</v>
      </c>
    </row>
    <row r="105" spans="1:15">
      <c r="A105">
        <v>99</v>
      </c>
      <c r="B105">
        <v>24.31</v>
      </c>
      <c r="C105">
        <v>0</v>
      </c>
      <c r="D105">
        <v>14.585999999999999</v>
      </c>
      <c r="E105">
        <v>14.585999999999999</v>
      </c>
      <c r="F105">
        <v>19.448</v>
      </c>
      <c r="G105">
        <v>19.448</v>
      </c>
      <c r="H105">
        <v>48.62</v>
      </c>
      <c r="I105">
        <v>48.62</v>
      </c>
      <c r="L105">
        <v>29.171999999999997</v>
      </c>
      <c r="M105">
        <v>29.171999999999997</v>
      </c>
      <c r="N105">
        <v>38.896000000000001</v>
      </c>
      <c r="O105">
        <v>38.896000000000001</v>
      </c>
    </row>
    <row r="106" spans="1:15">
      <c r="A106">
        <v>100</v>
      </c>
      <c r="B106">
        <v>24.72</v>
      </c>
      <c r="C106">
        <v>0</v>
      </c>
      <c r="D106">
        <v>14.831999999999999</v>
      </c>
      <c r="E106">
        <v>14.831999999999999</v>
      </c>
      <c r="F106">
        <v>19.776</v>
      </c>
      <c r="G106">
        <v>19.776</v>
      </c>
      <c r="H106">
        <v>49.44</v>
      </c>
      <c r="I106">
        <v>49.44</v>
      </c>
      <c r="L106">
        <v>29.663999999999998</v>
      </c>
      <c r="M106">
        <v>29.663999999999998</v>
      </c>
      <c r="N106">
        <v>39.552</v>
      </c>
      <c r="O106">
        <v>39.552</v>
      </c>
    </row>
    <row r="107" spans="1:15">
      <c r="A107">
        <v>101</v>
      </c>
      <c r="B107">
        <v>24.849999999999998</v>
      </c>
      <c r="C107">
        <v>0</v>
      </c>
      <c r="D107">
        <v>14.909999999999998</v>
      </c>
      <c r="E107">
        <v>14.909999999999998</v>
      </c>
      <c r="F107">
        <v>19.88</v>
      </c>
      <c r="G107">
        <v>19.88</v>
      </c>
      <c r="H107">
        <v>49.699999999999996</v>
      </c>
      <c r="I107">
        <v>49.699999999999996</v>
      </c>
      <c r="L107">
        <v>29.819999999999997</v>
      </c>
      <c r="M107">
        <v>29.819999999999997</v>
      </c>
      <c r="N107">
        <v>39.76</v>
      </c>
      <c r="O107">
        <v>39.76</v>
      </c>
    </row>
    <row r="108" spans="1:15">
      <c r="A108">
        <v>102</v>
      </c>
      <c r="B108">
        <v>25.02</v>
      </c>
      <c r="C108">
        <v>0</v>
      </c>
      <c r="D108">
        <v>15.011999999999999</v>
      </c>
      <c r="E108">
        <v>15.011999999999999</v>
      </c>
      <c r="F108">
        <v>20.016000000000002</v>
      </c>
      <c r="G108">
        <v>20.016000000000002</v>
      </c>
      <c r="H108">
        <v>50.04</v>
      </c>
      <c r="I108">
        <v>50.04</v>
      </c>
      <c r="L108">
        <v>30.023999999999997</v>
      </c>
      <c r="M108">
        <v>30.023999999999997</v>
      </c>
      <c r="N108">
        <v>40.032000000000004</v>
      </c>
      <c r="O108">
        <v>40.032000000000004</v>
      </c>
    </row>
    <row r="109" spans="1:15">
      <c r="A109">
        <v>103</v>
      </c>
      <c r="B109">
        <v>25.16</v>
      </c>
      <c r="C109">
        <v>0</v>
      </c>
      <c r="D109">
        <v>15.096</v>
      </c>
      <c r="E109">
        <v>15.096</v>
      </c>
      <c r="F109">
        <v>20.128</v>
      </c>
      <c r="G109">
        <v>20.128</v>
      </c>
      <c r="H109">
        <v>50.32</v>
      </c>
      <c r="I109">
        <v>50.32</v>
      </c>
      <c r="L109">
        <v>30.192</v>
      </c>
      <c r="M109">
        <v>30.192</v>
      </c>
      <c r="N109">
        <v>40.256</v>
      </c>
      <c r="O109">
        <v>40.256</v>
      </c>
    </row>
    <row r="110" spans="1:15">
      <c r="A110">
        <v>104</v>
      </c>
      <c r="B110">
        <v>25.310000000000002</v>
      </c>
      <c r="C110">
        <v>0</v>
      </c>
      <c r="D110">
        <v>15.186</v>
      </c>
      <c r="E110">
        <v>15.186</v>
      </c>
      <c r="F110">
        <v>20.248000000000005</v>
      </c>
      <c r="G110">
        <v>20.248000000000005</v>
      </c>
      <c r="H110">
        <v>50.620000000000005</v>
      </c>
      <c r="I110">
        <v>50.620000000000005</v>
      </c>
      <c r="L110">
        <v>30.372</v>
      </c>
      <c r="M110">
        <v>30.372</v>
      </c>
      <c r="N110">
        <v>40.496000000000009</v>
      </c>
      <c r="O110">
        <v>40.496000000000009</v>
      </c>
    </row>
    <row r="111" spans="1:15">
      <c r="A111">
        <v>105</v>
      </c>
      <c r="B111">
        <v>25.470000000000002</v>
      </c>
      <c r="C111">
        <v>0</v>
      </c>
      <c r="D111">
        <v>15.282</v>
      </c>
      <c r="E111">
        <v>15.282</v>
      </c>
      <c r="F111">
        <v>20.376000000000005</v>
      </c>
      <c r="G111">
        <v>20.376000000000005</v>
      </c>
      <c r="H111">
        <v>50.940000000000005</v>
      </c>
      <c r="I111">
        <v>50.940000000000005</v>
      </c>
      <c r="L111">
        <v>30.564</v>
      </c>
      <c r="M111">
        <v>30.564</v>
      </c>
      <c r="N111">
        <v>40.75200000000001</v>
      </c>
      <c r="O111">
        <v>40.75200000000001</v>
      </c>
    </row>
    <row r="112" spans="1:15">
      <c r="A112">
        <v>106</v>
      </c>
      <c r="B112">
        <v>25.61</v>
      </c>
      <c r="C112">
        <v>0</v>
      </c>
      <c r="D112">
        <v>15.366</v>
      </c>
      <c r="E112">
        <v>15.366</v>
      </c>
      <c r="F112">
        <v>20.488</v>
      </c>
      <c r="G112">
        <v>20.488</v>
      </c>
      <c r="H112">
        <v>51.22</v>
      </c>
      <c r="I112">
        <v>51.22</v>
      </c>
      <c r="L112">
        <v>30.731999999999999</v>
      </c>
      <c r="M112">
        <v>30.731999999999999</v>
      </c>
      <c r="N112">
        <v>40.975999999999999</v>
      </c>
      <c r="O112">
        <v>40.975999999999999</v>
      </c>
    </row>
    <row r="113" spans="1:15">
      <c r="A113">
        <v>107</v>
      </c>
      <c r="B113">
        <v>25.77</v>
      </c>
      <c r="C113">
        <v>0</v>
      </c>
      <c r="D113">
        <v>15.462</v>
      </c>
      <c r="E113">
        <v>15.462</v>
      </c>
      <c r="F113">
        <v>20.616</v>
      </c>
      <c r="G113">
        <v>20.616</v>
      </c>
      <c r="H113">
        <v>51.54</v>
      </c>
      <c r="I113">
        <v>51.54</v>
      </c>
      <c r="L113">
        <v>30.923999999999999</v>
      </c>
      <c r="M113">
        <v>30.923999999999999</v>
      </c>
      <c r="N113">
        <v>41.231999999999999</v>
      </c>
      <c r="O113">
        <v>41.231999999999999</v>
      </c>
    </row>
    <row r="114" spans="1:15">
      <c r="A114">
        <v>108</v>
      </c>
      <c r="B114">
        <v>25.91</v>
      </c>
      <c r="C114">
        <v>0</v>
      </c>
      <c r="D114">
        <v>15.545999999999999</v>
      </c>
      <c r="E114">
        <v>15.545999999999999</v>
      </c>
      <c r="F114">
        <v>20.728000000000002</v>
      </c>
      <c r="G114">
        <v>20.728000000000002</v>
      </c>
      <c r="H114">
        <v>51.82</v>
      </c>
      <c r="I114">
        <v>51.82</v>
      </c>
      <c r="L114">
        <v>31.091999999999999</v>
      </c>
      <c r="M114">
        <v>31.091999999999999</v>
      </c>
      <c r="N114">
        <v>41.456000000000003</v>
      </c>
      <c r="O114">
        <v>41.456000000000003</v>
      </c>
    </row>
    <row r="115" spans="1:15">
      <c r="A115">
        <v>109</v>
      </c>
      <c r="B115">
        <v>26.06</v>
      </c>
      <c r="C115">
        <v>0</v>
      </c>
      <c r="D115">
        <v>15.635999999999999</v>
      </c>
      <c r="E115">
        <v>15.635999999999999</v>
      </c>
      <c r="F115">
        <v>20.847999999999999</v>
      </c>
      <c r="G115">
        <v>20.847999999999999</v>
      </c>
      <c r="H115">
        <v>52.12</v>
      </c>
      <c r="I115">
        <v>52.12</v>
      </c>
      <c r="L115">
        <v>31.271999999999998</v>
      </c>
      <c r="M115">
        <v>31.271999999999998</v>
      </c>
      <c r="N115">
        <v>41.695999999999998</v>
      </c>
      <c r="O115">
        <v>41.695999999999998</v>
      </c>
    </row>
    <row r="116" spans="1:15">
      <c r="A116">
        <v>110</v>
      </c>
      <c r="B116">
        <v>26.349999999999998</v>
      </c>
      <c r="C116">
        <v>0</v>
      </c>
      <c r="D116">
        <v>15.809999999999999</v>
      </c>
      <c r="E116">
        <v>15.809999999999999</v>
      </c>
      <c r="F116">
        <v>21.08</v>
      </c>
      <c r="G116">
        <v>21.08</v>
      </c>
      <c r="H116">
        <v>52.699999999999996</v>
      </c>
      <c r="I116">
        <v>52.699999999999996</v>
      </c>
      <c r="L116">
        <v>31.619999999999997</v>
      </c>
      <c r="M116">
        <v>31.619999999999997</v>
      </c>
      <c r="N116">
        <v>42.16</v>
      </c>
      <c r="O116">
        <v>42.16</v>
      </c>
    </row>
    <row r="117" spans="1:15">
      <c r="A117">
        <v>111</v>
      </c>
      <c r="B117">
        <v>26.5</v>
      </c>
      <c r="C117">
        <v>0</v>
      </c>
      <c r="D117">
        <v>15.899999999999999</v>
      </c>
      <c r="E117">
        <v>15.899999999999999</v>
      </c>
      <c r="F117">
        <v>21.200000000000003</v>
      </c>
      <c r="G117">
        <v>21.200000000000003</v>
      </c>
      <c r="H117">
        <v>53</v>
      </c>
      <c r="I117">
        <v>53</v>
      </c>
      <c r="L117">
        <v>31.799999999999997</v>
      </c>
      <c r="M117">
        <v>31.799999999999997</v>
      </c>
      <c r="N117">
        <v>42.400000000000006</v>
      </c>
      <c r="O117">
        <v>42.400000000000006</v>
      </c>
    </row>
    <row r="118" spans="1:15">
      <c r="A118">
        <v>112</v>
      </c>
      <c r="B118">
        <v>26.64</v>
      </c>
      <c r="C118">
        <v>0</v>
      </c>
      <c r="D118">
        <v>15.984</v>
      </c>
      <c r="E118">
        <v>15.984</v>
      </c>
      <c r="F118">
        <v>21.312000000000001</v>
      </c>
      <c r="G118">
        <v>21.312000000000001</v>
      </c>
      <c r="H118">
        <v>53.28</v>
      </c>
      <c r="I118">
        <v>53.28</v>
      </c>
      <c r="L118">
        <v>31.968</v>
      </c>
      <c r="M118">
        <v>31.968</v>
      </c>
      <c r="N118">
        <v>42.624000000000002</v>
      </c>
      <c r="O118">
        <v>42.624000000000002</v>
      </c>
    </row>
    <row r="119" spans="1:15">
      <c r="A119">
        <v>113</v>
      </c>
      <c r="B119">
        <v>26.790000000000003</v>
      </c>
      <c r="C119">
        <v>0</v>
      </c>
      <c r="D119">
        <v>16.074000000000002</v>
      </c>
      <c r="E119">
        <v>16.074000000000002</v>
      </c>
      <c r="F119">
        <v>21.432000000000002</v>
      </c>
      <c r="G119">
        <v>21.432000000000002</v>
      </c>
      <c r="H119">
        <v>53.580000000000005</v>
      </c>
      <c r="I119">
        <v>53.580000000000005</v>
      </c>
      <c r="L119">
        <v>32.148000000000003</v>
      </c>
      <c r="M119">
        <v>32.148000000000003</v>
      </c>
      <c r="N119">
        <v>42.864000000000004</v>
      </c>
      <c r="O119">
        <v>42.864000000000004</v>
      </c>
    </row>
    <row r="120" spans="1:15">
      <c r="A120">
        <v>114</v>
      </c>
      <c r="B120">
        <v>26.94</v>
      </c>
      <c r="C120">
        <v>0</v>
      </c>
      <c r="D120">
        <v>16.164000000000001</v>
      </c>
      <c r="E120">
        <v>16.164000000000001</v>
      </c>
      <c r="F120">
        <v>21.552000000000003</v>
      </c>
      <c r="G120">
        <v>21.552000000000003</v>
      </c>
      <c r="H120">
        <v>53.88</v>
      </c>
      <c r="I120">
        <v>53.88</v>
      </c>
      <c r="L120">
        <v>32.328000000000003</v>
      </c>
      <c r="M120">
        <v>32.328000000000003</v>
      </c>
      <c r="N120">
        <v>43.104000000000006</v>
      </c>
      <c r="O120">
        <v>43.104000000000006</v>
      </c>
    </row>
    <row r="121" spans="1:15">
      <c r="A121">
        <v>115</v>
      </c>
      <c r="B121">
        <v>27.23</v>
      </c>
      <c r="C121">
        <v>0</v>
      </c>
      <c r="D121">
        <v>16.338000000000001</v>
      </c>
      <c r="E121">
        <v>16.338000000000001</v>
      </c>
      <c r="F121">
        <v>21.784000000000002</v>
      </c>
      <c r="G121">
        <v>21.784000000000002</v>
      </c>
      <c r="H121">
        <v>54.46</v>
      </c>
      <c r="I121">
        <v>54.46</v>
      </c>
      <c r="L121">
        <v>32.676000000000002</v>
      </c>
      <c r="M121">
        <v>32.676000000000002</v>
      </c>
      <c r="N121">
        <v>43.568000000000005</v>
      </c>
      <c r="O121">
        <v>43.568000000000005</v>
      </c>
    </row>
    <row r="122" spans="1:15">
      <c r="A122">
        <v>116</v>
      </c>
      <c r="B122">
        <v>27.37</v>
      </c>
      <c r="C122">
        <v>0</v>
      </c>
      <c r="D122">
        <v>16.422000000000001</v>
      </c>
      <c r="E122">
        <v>16.422000000000001</v>
      </c>
      <c r="F122">
        <v>21.896000000000001</v>
      </c>
      <c r="G122">
        <v>21.896000000000001</v>
      </c>
      <c r="H122">
        <v>54.74</v>
      </c>
      <c r="I122">
        <v>54.74</v>
      </c>
      <c r="L122">
        <v>32.844000000000001</v>
      </c>
      <c r="M122">
        <v>32.844000000000001</v>
      </c>
      <c r="N122">
        <v>43.792000000000002</v>
      </c>
      <c r="O122">
        <v>43.792000000000002</v>
      </c>
    </row>
    <row r="123" spans="1:15">
      <c r="A123">
        <v>117</v>
      </c>
      <c r="B123">
        <v>27.53</v>
      </c>
      <c r="C123">
        <v>0</v>
      </c>
      <c r="D123">
        <v>16.518000000000001</v>
      </c>
      <c r="E123">
        <v>16.518000000000001</v>
      </c>
      <c r="F123">
        <v>22.024000000000001</v>
      </c>
      <c r="G123">
        <v>22.024000000000001</v>
      </c>
      <c r="H123">
        <v>55.06</v>
      </c>
      <c r="I123">
        <v>55.06</v>
      </c>
      <c r="L123">
        <v>33.036000000000001</v>
      </c>
      <c r="M123">
        <v>33.036000000000001</v>
      </c>
      <c r="N123">
        <v>44.048000000000002</v>
      </c>
      <c r="O123">
        <v>44.048000000000002</v>
      </c>
    </row>
    <row r="124" spans="1:15">
      <c r="A124">
        <v>118</v>
      </c>
      <c r="B124">
        <v>27.66</v>
      </c>
      <c r="C124">
        <v>0</v>
      </c>
      <c r="D124">
        <v>16.596</v>
      </c>
      <c r="E124">
        <v>16.596</v>
      </c>
      <c r="F124">
        <v>22.128</v>
      </c>
      <c r="G124">
        <v>22.128</v>
      </c>
      <c r="H124">
        <v>55.32</v>
      </c>
      <c r="I124">
        <v>55.32</v>
      </c>
      <c r="L124">
        <v>33.192</v>
      </c>
      <c r="M124">
        <v>33.192</v>
      </c>
      <c r="N124">
        <v>44.256</v>
      </c>
      <c r="O124">
        <v>44.256</v>
      </c>
    </row>
    <row r="125" spans="1:15">
      <c r="A125">
        <v>119</v>
      </c>
      <c r="B125">
        <v>27.83</v>
      </c>
      <c r="C125">
        <v>0</v>
      </c>
      <c r="D125">
        <v>16.697999999999997</v>
      </c>
      <c r="E125">
        <v>16.697999999999997</v>
      </c>
      <c r="F125">
        <v>22.263999999999999</v>
      </c>
      <c r="G125">
        <v>22.263999999999999</v>
      </c>
      <c r="H125">
        <v>55.66</v>
      </c>
      <c r="I125">
        <v>55.66</v>
      </c>
      <c r="L125">
        <v>33.395999999999994</v>
      </c>
      <c r="M125">
        <v>33.395999999999994</v>
      </c>
      <c r="N125">
        <v>44.527999999999999</v>
      </c>
      <c r="O125">
        <v>44.527999999999999</v>
      </c>
    </row>
    <row r="126" spans="1:15">
      <c r="A126">
        <v>120</v>
      </c>
      <c r="B126">
        <v>27.849999999999998</v>
      </c>
      <c r="C126">
        <v>0</v>
      </c>
      <c r="D126">
        <v>16.709999999999997</v>
      </c>
      <c r="E126">
        <v>16.709999999999997</v>
      </c>
      <c r="F126">
        <v>22.28</v>
      </c>
      <c r="G126">
        <v>22.28</v>
      </c>
      <c r="H126">
        <v>55.699999999999996</v>
      </c>
      <c r="I126">
        <v>55.699999999999996</v>
      </c>
      <c r="L126">
        <v>33.419999999999995</v>
      </c>
      <c r="M126">
        <v>33.419999999999995</v>
      </c>
      <c r="N126">
        <v>44.56</v>
      </c>
      <c r="O126">
        <v>44.56</v>
      </c>
    </row>
    <row r="127" spans="1:15">
      <c r="A127">
        <v>121</v>
      </c>
      <c r="B127">
        <v>28.259999999999998</v>
      </c>
      <c r="C127">
        <v>0</v>
      </c>
      <c r="D127">
        <v>16.956</v>
      </c>
      <c r="E127">
        <v>16.956</v>
      </c>
      <c r="F127">
        <v>22.608000000000001</v>
      </c>
      <c r="G127">
        <v>22.608000000000001</v>
      </c>
      <c r="H127">
        <v>56.519999999999996</v>
      </c>
      <c r="I127">
        <v>56.519999999999996</v>
      </c>
      <c r="L127">
        <v>33.911999999999999</v>
      </c>
      <c r="M127">
        <v>33.911999999999999</v>
      </c>
      <c r="N127">
        <v>45.216000000000001</v>
      </c>
      <c r="O127">
        <v>45.216000000000001</v>
      </c>
    </row>
    <row r="128" spans="1:15">
      <c r="A128">
        <v>122</v>
      </c>
      <c r="B128">
        <v>28.540000000000003</v>
      </c>
      <c r="C128">
        <v>0</v>
      </c>
      <c r="D128">
        <v>17.124000000000002</v>
      </c>
      <c r="E128">
        <v>17.124000000000002</v>
      </c>
      <c r="F128">
        <v>22.832000000000004</v>
      </c>
      <c r="G128">
        <v>22.832000000000004</v>
      </c>
      <c r="H128">
        <v>57.080000000000005</v>
      </c>
      <c r="I128">
        <v>57.080000000000005</v>
      </c>
      <c r="L128">
        <v>34.248000000000005</v>
      </c>
      <c r="M128">
        <v>34.248000000000005</v>
      </c>
      <c r="N128">
        <v>45.664000000000009</v>
      </c>
      <c r="O128">
        <v>45.664000000000009</v>
      </c>
    </row>
    <row r="129" spans="1:15">
      <c r="A129">
        <v>123</v>
      </c>
      <c r="B129">
        <v>28.69</v>
      </c>
      <c r="C129">
        <v>0</v>
      </c>
      <c r="D129">
        <v>17.213999999999999</v>
      </c>
      <c r="E129">
        <v>17.213999999999999</v>
      </c>
      <c r="F129">
        <v>22.952000000000002</v>
      </c>
      <c r="G129">
        <v>22.952000000000002</v>
      </c>
      <c r="H129">
        <v>57.38</v>
      </c>
      <c r="I129">
        <v>57.38</v>
      </c>
      <c r="L129">
        <v>34.427999999999997</v>
      </c>
      <c r="M129">
        <v>34.427999999999997</v>
      </c>
      <c r="N129">
        <v>45.904000000000003</v>
      </c>
      <c r="O129">
        <v>45.904000000000003</v>
      </c>
    </row>
    <row r="130" spans="1:15">
      <c r="A130">
        <v>124</v>
      </c>
      <c r="B130">
        <v>28.71</v>
      </c>
      <c r="C130">
        <v>0</v>
      </c>
      <c r="D130">
        <v>17.225999999999999</v>
      </c>
      <c r="E130">
        <v>17.225999999999999</v>
      </c>
      <c r="F130">
        <v>22.968000000000004</v>
      </c>
      <c r="G130">
        <v>22.968000000000004</v>
      </c>
      <c r="H130">
        <v>57.42</v>
      </c>
      <c r="I130">
        <v>57.42</v>
      </c>
      <c r="L130">
        <v>34.451999999999998</v>
      </c>
      <c r="M130">
        <v>34.451999999999998</v>
      </c>
      <c r="N130">
        <v>45.936000000000007</v>
      </c>
      <c r="O130">
        <v>45.936000000000007</v>
      </c>
    </row>
    <row r="131" spans="1:15">
      <c r="A131">
        <v>125</v>
      </c>
      <c r="B131">
        <v>28.86</v>
      </c>
      <c r="C131">
        <v>0</v>
      </c>
      <c r="D131">
        <v>17.315999999999999</v>
      </c>
      <c r="E131">
        <v>17.315999999999999</v>
      </c>
      <c r="F131">
        <v>23.088000000000001</v>
      </c>
      <c r="G131">
        <v>23.088000000000001</v>
      </c>
      <c r="H131">
        <v>57.72</v>
      </c>
      <c r="I131">
        <v>57.72</v>
      </c>
      <c r="L131">
        <v>34.631999999999998</v>
      </c>
      <c r="M131">
        <v>34.631999999999998</v>
      </c>
      <c r="N131">
        <v>46.176000000000002</v>
      </c>
      <c r="O131">
        <v>46.176000000000002</v>
      </c>
    </row>
    <row r="132" spans="1:15">
      <c r="A132">
        <v>126</v>
      </c>
      <c r="B132">
        <v>29.02</v>
      </c>
      <c r="C132">
        <v>0</v>
      </c>
      <c r="D132">
        <v>17.411999999999999</v>
      </c>
      <c r="E132">
        <v>17.411999999999999</v>
      </c>
      <c r="F132">
        <v>23.216000000000001</v>
      </c>
      <c r="G132">
        <v>23.216000000000001</v>
      </c>
      <c r="H132">
        <v>58.04</v>
      </c>
      <c r="I132">
        <v>58.04</v>
      </c>
      <c r="L132">
        <v>34.823999999999998</v>
      </c>
      <c r="M132">
        <v>34.823999999999998</v>
      </c>
      <c r="N132">
        <v>46.432000000000002</v>
      </c>
      <c r="O132">
        <v>46.432000000000002</v>
      </c>
    </row>
    <row r="133" spans="1:15">
      <c r="A133">
        <v>127</v>
      </c>
      <c r="B133">
        <v>29.16</v>
      </c>
      <c r="C133">
        <v>0</v>
      </c>
      <c r="D133">
        <v>17.495999999999999</v>
      </c>
      <c r="E133">
        <v>17.495999999999999</v>
      </c>
      <c r="F133">
        <v>23.328000000000003</v>
      </c>
      <c r="G133">
        <v>23.328000000000003</v>
      </c>
      <c r="H133">
        <v>58.32</v>
      </c>
      <c r="I133">
        <v>58.32</v>
      </c>
      <c r="L133">
        <v>34.991999999999997</v>
      </c>
      <c r="M133">
        <v>34.991999999999997</v>
      </c>
      <c r="N133">
        <v>46.656000000000006</v>
      </c>
      <c r="O133">
        <v>46.656000000000006</v>
      </c>
    </row>
    <row r="134" spans="1:15">
      <c r="A134">
        <v>128</v>
      </c>
      <c r="B134">
        <v>29.18</v>
      </c>
      <c r="C134">
        <v>0</v>
      </c>
      <c r="D134">
        <v>17.507999999999999</v>
      </c>
      <c r="E134">
        <v>17.507999999999999</v>
      </c>
      <c r="F134">
        <v>23.344000000000001</v>
      </c>
      <c r="G134">
        <v>23.344000000000001</v>
      </c>
      <c r="H134">
        <v>58.36</v>
      </c>
      <c r="I134">
        <v>58.36</v>
      </c>
      <c r="L134">
        <v>35.015999999999998</v>
      </c>
      <c r="M134">
        <v>35.015999999999998</v>
      </c>
      <c r="N134">
        <v>46.688000000000002</v>
      </c>
      <c r="O134">
        <v>46.688000000000002</v>
      </c>
    </row>
    <row r="135" spans="1:15">
      <c r="A135">
        <v>129</v>
      </c>
      <c r="B135">
        <v>29.33</v>
      </c>
      <c r="C135">
        <v>0</v>
      </c>
      <c r="D135">
        <v>17.597999999999999</v>
      </c>
      <c r="E135">
        <v>17.597999999999999</v>
      </c>
      <c r="F135">
        <v>23.463999999999999</v>
      </c>
      <c r="G135">
        <v>23.463999999999999</v>
      </c>
      <c r="H135">
        <v>58.66</v>
      </c>
      <c r="I135">
        <v>58.66</v>
      </c>
      <c r="L135">
        <v>35.195999999999998</v>
      </c>
      <c r="M135">
        <v>35.195999999999998</v>
      </c>
      <c r="N135">
        <v>46.927999999999997</v>
      </c>
      <c r="O135">
        <v>46.927999999999997</v>
      </c>
    </row>
    <row r="136" spans="1:15">
      <c r="A136">
        <v>130</v>
      </c>
      <c r="B136">
        <v>29.470000000000002</v>
      </c>
      <c r="C136">
        <v>0</v>
      </c>
      <c r="D136">
        <v>17.682000000000002</v>
      </c>
      <c r="E136">
        <v>17.682000000000002</v>
      </c>
      <c r="F136">
        <v>23.576000000000004</v>
      </c>
      <c r="G136">
        <v>23.576000000000004</v>
      </c>
      <c r="H136">
        <v>58.940000000000005</v>
      </c>
      <c r="I136">
        <v>58.940000000000005</v>
      </c>
      <c r="L136">
        <v>35.364000000000004</v>
      </c>
      <c r="M136">
        <v>35.364000000000004</v>
      </c>
      <c r="N136">
        <v>47.152000000000008</v>
      </c>
      <c r="O136">
        <v>47.152000000000008</v>
      </c>
    </row>
    <row r="137" spans="1:15">
      <c r="A137">
        <v>131</v>
      </c>
      <c r="B137">
        <v>29.650000000000002</v>
      </c>
      <c r="C137">
        <v>0</v>
      </c>
      <c r="D137">
        <v>17.79</v>
      </c>
      <c r="E137">
        <v>17.79</v>
      </c>
      <c r="F137">
        <v>23.720000000000002</v>
      </c>
      <c r="G137">
        <v>23.720000000000002</v>
      </c>
      <c r="H137">
        <v>59.300000000000004</v>
      </c>
      <c r="I137">
        <v>59.300000000000004</v>
      </c>
      <c r="L137">
        <v>35.58</v>
      </c>
      <c r="M137">
        <v>35.58</v>
      </c>
      <c r="N137">
        <v>47.440000000000005</v>
      </c>
      <c r="O137">
        <v>47.440000000000005</v>
      </c>
    </row>
    <row r="138" spans="1:15">
      <c r="A138">
        <v>132</v>
      </c>
      <c r="B138">
        <v>29.67</v>
      </c>
      <c r="C138">
        <v>0</v>
      </c>
      <c r="D138">
        <v>17.802</v>
      </c>
      <c r="E138">
        <v>17.802</v>
      </c>
      <c r="F138">
        <v>23.736000000000004</v>
      </c>
      <c r="G138">
        <v>23.736000000000004</v>
      </c>
      <c r="H138">
        <v>59.34</v>
      </c>
      <c r="I138">
        <v>59.34</v>
      </c>
      <c r="L138">
        <v>35.603999999999999</v>
      </c>
      <c r="M138">
        <v>35.603999999999999</v>
      </c>
      <c r="N138">
        <v>47.472000000000008</v>
      </c>
      <c r="O138">
        <v>47.472000000000008</v>
      </c>
    </row>
    <row r="139" spans="1:15">
      <c r="A139">
        <v>133</v>
      </c>
      <c r="B139">
        <v>29.81</v>
      </c>
      <c r="C139">
        <v>0</v>
      </c>
      <c r="D139">
        <v>17.885999999999999</v>
      </c>
      <c r="E139">
        <v>17.885999999999999</v>
      </c>
      <c r="F139">
        <v>23.847999999999999</v>
      </c>
      <c r="G139">
        <v>23.847999999999999</v>
      </c>
      <c r="H139">
        <v>59.62</v>
      </c>
      <c r="I139">
        <v>59.62</v>
      </c>
      <c r="L139">
        <v>35.771999999999998</v>
      </c>
      <c r="M139">
        <v>35.771999999999998</v>
      </c>
      <c r="N139">
        <v>47.695999999999998</v>
      </c>
      <c r="O139">
        <v>47.695999999999998</v>
      </c>
    </row>
    <row r="140" spans="1:15">
      <c r="A140">
        <v>134</v>
      </c>
      <c r="B140">
        <v>29.96</v>
      </c>
      <c r="C140">
        <v>0</v>
      </c>
      <c r="D140">
        <v>17.975999999999999</v>
      </c>
      <c r="E140">
        <v>17.975999999999999</v>
      </c>
      <c r="F140">
        <v>23.968000000000004</v>
      </c>
      <c r="G140">
        <v>23.968000000000004</v>
      </c>
      <c r="H140">
        <v>59.92</v>
      </c>
      <c r="I140">
        <v>59.92</v>
      </c>
      <c r="L140">
        <v>35.951999999999998</v>
      </c>
      <c r="M140">
        <v>35.951999999999998</v>
      </c>
      <c r="N140">
        <v>47.936000000000007</v>
      </c>
      <c r="O140">
        <v>47.936000000000007</v>
      </c>
    </row>
    <row r="141" spans="1:15">
      <c r="A141">
        <v>135</v>
      </c>
      <c r="B141">
        <v>30.12</v>
      </c>
      <c r="C141">
        <v>0</v>
      </c>
      <c r="D141">
        <v>18.071999999999999</v>
      </c>
      <c r="E141">
        <v>18.071999999999999</v>
      </c>
      <c r="F141">
        <v>24.096000000000004</v>
      </c>
      <c r="G141">
        <v>24.096000000000004</v>
      </c>
      <c r="H141">
        <v>60.24</v>
      </c>
      <c r="I141">
        <v>60.24</v>
      </c>
      <c r="L141">
        <v>36.143999999999998</v>
      </c>
      <c r="M141">
        <v>36.143999999999998</v>
      </c>
      <c r="N141">
        <v>48.192000000000007</v>
      </c>
      <c r="O141">
        <v>48.192000000000007</v>
      </c>
    </row>
    <row r="142" spans="1:15">
      <c r="A142">
        <v>136</v>
      </c>
      <c r="B142">
        <v>30.24</v>
      </c>
      <c r="C142">
        <v>0</v>
      </c>
      <c r="D142">
        <v>18.143999999999998</v>
      </c>
      <c r="E142">
        <v>18.143999999999998</v>
      </c>
      <c r="F142">
        <v>24.192</v>
      </c>
      <c r="G142">
        <v>24.192</v>
      </c>
      <c r="H142">
        <v>60.48</v>
      </c>
      <c r="I142">
        <v>60.48</v>
      </c>
      <c r="L142">
        <v>36.287999999999997</v>
      </c>
      <c r="M142">
        <v>36.287999999999997</v>
      </c>
      <c r="N142">
        <v>48.384</v>
      </c>
      <c r="O142">
        <v>48.384</v>
      </c>
    </row>
    <row r="143" spans="1:15">
      <c r="A143">
        <v>137</v>
      </c>
      <c r="B143">
        <v>30.259999999999998</v>
      </c>
      <c r="C143">
        <v>0</v>
      </c>
      <c r="D143">
        <v>18.155999999999999</v>
      </c>
      <c r="E143">
        <v>18.155999999999999</v>
      </c>
      <c r="F143">
        <v>24.207999999999998</v>
      </c>
      <c r="G143">
        <v>24.207999999999998</v>
      </c>
      <c r="H143">
        <v>60.519999999999996</v>
      </c>
      <c r="I143">
        <v>60.519999999999996</v>
      </c>
      <c r="L143">
        <v>36.311999999999998</v>
      </c>
      <c r="M143">
        <v>36.311999999999998</v>
      </c>
      <c r="N143">
        <v>48.415999999999997</v>
      </c>
      <c r="O143">
        <v>48.415999999999997</v>
      </c>
    </row>
    <row r="144" spans="1:15">
      <c r="A144">
        <v>138</v>
      </c>
      <c r="B144">
        <v>30.42</v>
      </c>
      <c r="C144">
        <v>0</v>
      </c>
      <c r="D144">
        <v>18.251999999999999</v>
      </c>
      <c r="E144">
        <v>18.251999999999999</v>
      </c>
      <c r="F144">
        <v>24.336000000000002</v>
      </c>
      <c r="G144">
        <v>24.336000000000002</v>
      </c>
      <c r="H144">
        <v>60.84</v>
      </c>
      <c r="I144">
        <v>60.84</v>
      </c>
      <c r="L144">
        <v>36.503999999999998</v>
      </c>
      <c r="M144">
        <v>36.503999999999998</v>
      </c>
      <c r="N144">
        <v>48.672000000000004</v>
      </c>
      <c r="O144">
        <v>48.672000000000004</v>
      </c>
    </row>
    <row r="145" spans="1:15">
      <c r="A145">
        <v>139</v>
      </c>
      <c r="B145">
        <v>30.59</v>
      </c>
      <c r="C145">
        <v>0</v>
      </c>
      <c r="D145">
        <v>18.353999999999999</v>
      </c>
      <c r="E145">
        <v>18.353999999999999</v>
      </c>
      <c r="F145">
        <v>24.472000000000001</v>
      </c>
      <c r="G145">
        <v>24.472000000000001</v>
      </c>
      <c r="H145">
        <v>61.18</v>
      </c>
      <c r="I145">
        <v>61.18</v>
      </c>
      <c r="L145">
        <v>36.707999999999998</v>
      </c>
      <c r="M145">
        <v>36.707999999999998</v>
      </c>
      <c r="N145">
        <v>48.944000000000003</v>
      </c>
      <c r="O145">
        <v>48.944000000000003</v>
      </c>
    </row>
    <row r="146" spans="1:15">
      <c r="A146">
        <v>140</v>
      </c>
      <c r="B146">
        <v>30.73</v>
      </c>
      <c r="C146">
        <v>0</v>
      </c>
      <c r="D146">
        <v>18.437999999999999</v>
      </c>
      <c r="E146">
        <v>18.437999999999999</v>
      </c>
      <c r="F146">
        <v>24.584000000000003</v>
      </c>
      <c r="G146">
        <v>24.584000000000003</v>
      </c>
      <c r="H146">
        <v>61.46</v>
      </c>
      <c r="I146">
        <v>61.46</v>
      </c>
      <c r="L146">
        <v>36.875999999999998</v>
      </c>
      <c r="M146">
        <v>36.875999999999998</v>
      </c>
      <c r="N146">
        <v>49.168000000000006</v>
      </c>
      <c r="O146">
        <v>49.168000000000006</v>
      </c>
    </row>
    <row r="147" spans="1:15">
      <c r="A147">
        <v>141</v>
      </c>
      <c r="B147">
        <v>30.75</v>
      </c>
      <c r="C147">
        <v>0</v>
      </c>
      <c r="D147">
        <v>18.45</v>
      </c>
      <c r="E147">
        <v>18.45</v>
      </c>
      <c r="F147">
        <v>24.6</v>
      </c>
      <c r="G147">
        <v>24.6</v>
      </c>
      <c r="H147">
        <v>61.5</v>
      </c>
      <c r="I147">
        <v>61.5</v>
      </c>
      <c r="L147">
        <v>36.9</v>
      </c>
      <c r="M147">
        <v>36.9</v>
      </c>
      <c r="N147">
        <v>49.2</v>
      </c>
      <c r="O147">
        <v>49.2</v>
      </c>
    </row>
    <row r="148" spans="1:15">
      <c r="A148">
        <v>142</v>
      </c>
      <c r="B148">
        <v>30.91</v>
      </c>
      <c r="C148">
        <v>0</v>
      </c>
      <c r="D148">
        <v>18.545999999999999</v>
      </c>
      <c r="E148">
        <v>18.545999999999999</v>
      </c>
      <c r="F148">
        <v>24.728000000000002</v>
      </c>
      <c r="G148">
        <v>24.728000000000002</v>
      </c>
      <c r="H148">
        <v>61.82</v>
      </c>
      <c r="I148">
        <v>61.82</v>
      </c>
      <c r="L148">
        <v>37.091999999999999</v>
      </c>
      <c r="M148">
        <v>37.091999999999999</v>
      </c>
      <c r="N148">
        <v>49.456000000000003</v>
      </c>
      <c r="O148">
        <v>49.456000000000003</v>
      </c>
    </row>
    <row r="149" spans="1:15">
      <c r="A149">
        <v>143</v>
      </c>
      <c r="B149">
        <v>31.05</v>
      </c>
      <c r="C149">
        <v>0</v>
      </c>
      <c r="D149">
        <v>18.63</v>
      </c>
      <c r="E149">
        <v>18.63</v>
      </c>
      <c r="F149">
        <v>24.840000000000003</v>
      </c>
      <c r="G149">
        <v>24.840000000000003</v>
      </c>
      <c r="H149">
        <v>62.1</v>
      </c>
      <c r="I149">
        <v>62.1</v>
      </c>
      <c r="L149">
        <v>37.26</v>
      </c>
      <c r="M149">
        <v>37.26</v>
      </c>
      <c r="N149">
        <v>49.680000000000007</v>
      </c>
      <c r="O149">
        <v>49.680000000000007</v>
      </c>
    </row>
    <row r="150" spans="1:15">
      <c r="A150">
        <v>144</v>
      </c>
      <c r="B150">
        <v>31.189999999999998</v>
      </c>
      <c r="C150">
        <v>0</v>
      </c>
      <c r="D150">
        <v>18.713999999999999</v>
      </c>
      <c r="E150">
        <v>18.713999999999999</v>
      </c>
      <c r="F150">
        <v>24.951999999999998</v>
      </c>
      <c r="G150">
        <v>24.951999999999998</v>
      </c>
      <c r="H150">
        <v>62.379999999999995</v>
      </c>
      <c r="I150">
        <v>62.379999999999995</v>
      </c>
      <c r="L150">
        <v>37.427999999999997</v>
      </c>
      <c r="M150">
        <v>37.427999999999997</v>
      </c>
      <c r="N150">
        <v>49.903999999999996</v>
      </c>
      <c r="O150">
        <v>49.903999999999996</v>
      </c>
    </row>
    <row r="151" spans="1:15">
      <c r="A151">
        <v>145</v>
      </c>
      <c r="B151">
        <v>31.209999999999997</v>
      </c>
      <c r="C151">
        <v>0</v>
      </c>
      <c r="D151">
        <v>18.725999999999999</v>
      </c>
      <c r="E151">
        <v>18.725999999999999</v>
      </c>
      <c r="F151">
        <v>24.968</v>
      </c>
      <c r="G151">
        <v>24.968</v>
      </c>
      <c r="H151">
        <v>62.419999999999995</v>
      </c>
      <c r="I151">
        <v>62.419999999999995</v>
      </c>
      <c r="L151">
        <v>37.451999999999998</v>
      </c>
      <c r="M151">
        <v>37.451999999999998</v>
      </c>
      <c r="N151">
        <v>49.936</v>
      </c>
      <c r="O151">
        <v>49.936</v>
      </c>
    </row>
    <row r="152" spans="1:15">
      <c r="A152">
        <v>146</v>
      </c>
      <c r="B152">
        <v>31.36</v>
      </c>
      <c r="C152">
        <v>0</v>
      </c>
      <c r="D152">
        <v>18.815999999999999</v>
      </c>
      <c r="E152">
        <v>18.815999999999999</v>
      </c>
      <c r="F152">
        <v>25.088000000000001</v>
      </c>
      <c r="G152">
        <v>25.088000000000001</v>
      </c>
      <c r="H152">
        <v>62.72</v>
      </c>
      <c r="I152">
        <v>62.72</v>
      </c>
      <c r="L152">
        <v>37.631999999999998</v>
      </c>
      <c r="M152">
        <v>37.631999999999998</v>
      </c>
      <c r="N152">
        <v>50.176000000000002</v>
      </c>
      <c r="O152">
        <v>50.176000000000002</v>
      </c>
    </row>
    <row r="153" spans="1:15">
      <c r="A153">
        <v>147</v>
      </c>
      <c r="B153">
        <v>31.53</v>
      </c>
      <c r="C153">
        <v>0</v>
      </c>
      <c r="D153">
        <v>18.917999999999999</v>
      </c>
      <c r="E153">
        <v>18.917999999999999</v>
      </c>
      <c r="F153">
        <v>25.224000000000004</v>
      </c>
      <c r="G153">
        <v>25.224000000000004</v>
      </c>
      <c r="H153">
        <v>63.06</v>
      </c>
      <c r="I153">
        <v>63.06</v>
      </c>
      <c r="L153">
        <v>37.835999999999999</v>
      </c>
      <c r="M153">
        <v>37.835999999999999</v>
      </c>
      <c r="N153">
        <v>50.448000000000008</v>
      </c>
      <c r="O153">
        <v>50.448000000000008</v>
      </c>
    </row>
    <row r="154" spans="1:15">
      <c r="A154">
        <v>148</v>
      </c>
      <c r="B154">
        <v>31.69</v>
      </c>
      <c r="C154">
        <v>0</v>
      </c>
      <c r="D154">
        <v>19.013999999999999</v>
      </c>
      <c r="E154">
        <v>19.013999999999999</v>
      </c>
      <c r="F154">
        <v>25.352000000000004</v>
      </c>
      <c r="G154">
        <v>25.352000000000004</v>
      </c>
      <c r="H154">
        <v>63.38</v>
      </c>
      <c r="I154">
        <v>63.38</v>
      </c>
      <c r="L154">
        <v>38.027999999999999</v>
      </c>
      <c r="M154">
        <v>38.027999999999999</v>
      </c>
      <c r="N154">
        <v>50.704000000000008</v>
      </c>
      <c r="O154">
        <v>50.704000000000008</v>
      </c>
    </row>
    <row r="155" spans="1:15">
      <c r="A155">
        <v>149</v>
      </c>
      <c r="B155">
        <v>31.71</v>
      </c>
      <c r="C155">
        <v>0</v>
      </c>
      <c r="D155">
        <v>19.026</v>
      </c>
      <c r="E155">
        <v>19.026</v>
      </c>
      <c r="F155">
        <v>25.368000000000002</v>
      </c>
      <c r="G155">
        <v>25.368000000000002</v>
      </c>
      <c r="H155">
        <v>63.42</v>
      </c>
      <c r="I155">
        <v>63.42</v>
      </c>
      <c r="L155">
        <v>38.052</v>
      </c>
      <c r="M155">
        <v>38.052</v>
      </c>
      <c r="N155">
        <v>50.736000000000004</v>
      </c>
      <c r="O155">
        <v>50.736000000000004</v>
      </c>
    </row>
    <row r="156" spans="1:15">
      <c r="A156">
        <v>150</v>
      </c>
      <c r="B156">
        <v>31.85</v>
      </c>
      <c r="C156">
        <v>0</v>
      </c>
      <c r="D156">
        <v>19.11</v>
      </c>
      <c r="E156">
        <v>19.11</v>
      </c>
      <c r="F156">
        <v>25.480000000000004</v>
      </c>
      <c r="G156">
        <v>25.480000000000004</v>
      </c>
      <c r="H156">
        <v>63.7</v>
      </c>
      <c r="I156">
        <v>63.7</v>
      </c>
      <c r="L156">
        <v>38.22</v>
      </c>
      <c r="M156">
        <v>38.22</v>
      </c>
      <c r="N156">
        <v>50.960000000000008</v>
      </c>
      <c r="O156">
        <v>50.960000000000008</v>
      </c>
    </row>
    <row r="157" spans="1:15">
      <c r="A157">
        <v>151</v>
      </c>
      <c r="B157">
        <v>31.99</v>
      </c>
      <c r="C157">
        <v>0</v>
      </c>
      <c r="D157">
        <v>19.193999999999999</v>
      </c>
      <c r="E157">
        <v>19.193999999999999</v>
      </c>
      <c r="F157">
        <v>25.591999999999999</v>
      </c>
      <c r="G157">
        <v>25.591999999999999</v>
      </c>
      <c r="H157">
        <v>63.98</v>
      </c>
      <c r="I157">
        <v>63.98</v>
      </c>
      <c r="L157">
        <v>38.387999999999998</v>
      </c>
      <c r="M157">
        <v>38.387999999999998</v>
      </c>
      <c r="N157">
        <v>51.183999999999997</v>
      </c>
      <c r="O157">
        <v>51.183999999999997</v>
      </c>
    </row>
    <row r="158" spans="1:15">
      <c r="A158">
        <v>152</v>
      </c>
      <c r="B158">
        <v>32.01</v>
      </c>
      <c r="C158">
        <v>0</v>
      </c>
      <c r="D158">
        <v>19.206</v>
      </c>
      <c r="E158">
        <v>19.206</v>
      </c>
      <c r="F158">
        <v>25.608000000000001</v>
      </c>
      <c r="G158">
        <v>25.608000000000001</v>
      </c>
      <c r="H158">
        <v>64.02</v>
      </c>
      <c r="I158">
        <v>64.02</v>
      </c>
      <c r="L158">
        <v>38.411999999999999</v>
      </c>
      <c r="M158">
        <v>38.411999999999999</v>
      </c>
      <c r="N158">
        <v>51.216000000000001</v>
      </c>
      <c r="O158">
        <v>51.216000000000001</v>
      </c>
    </row>
    <row r="159" spans="1:15">
      <c r="A159">
        <v>153</v>
      </c>
      <c r="B159">
        <v>32.160000000000004</v>
      </c>
      <c r="C159">
        <v>0</v>
      </c>
      <c r="D159">
        <v>19.296000000000003</v>
      </c>
      <c r="E159">
        <v>19.296000000000003</v>
      </c>
      <c r="F159">
        <v>25.728000000000005</v>
      </c>
      <c r="G159">
        <v>25.728000000000005</v>
      </c>
      <c r="H159">
        <v>64.320000000000007</v>
      </c>
      <c r="I159">
        <v>64.320000000000007</v>
      </c>
      <c r="L159">
        <v>38.592000000000006</v>
      </c>
      <c r="M159">
        <v>38.592000000000006</v>
      </c>
      <c r="N159">
        <v>51.45600000000001</v>
      </c>
      <c r="O159">
        <v>51.45600000000001</v>
      </c>
    </row>
    <row r="160" spans="1:15">
      <c r="A160">
        <v>154</v>
      </c>
      <c r="B160">
        <v>32.299999999999997</v>
      </c>
      <c r="C160">
        <v>0</v>
      </c>
      <c r="D160">
        <v>19.38</v>
      </c>
      <c r="E160">
        <v>19.38</v>
      </c>
      <c r="F160">
        <v>25.84</v>
      </c>
      <c r="G160">
        <v>25.84</v>
      </c>
      <c r="H160">
        <v>64.599999999999994</v>
      </c>
      <c r="I160">
        <v>64.599999999999994</v>
      </c>
      <c r="L160">
        <v>38.76</v>
      </c>
      <c r="M160">
        <v>38.76</v>
      </c>
      <c r="N160">
        <v>51.68</v>
      </c>
      <c r="O160">
        <v>51.68</v>
      </c>
    </row>
    <row r="161" spans="1:15">
      <c r="A161">
        <v>155</v>
      </c>
      <c r="B161">
        <v>32.32</v>
      </c>
      <c r="C161">
        <v>0</v>
      </c>
      <c r="D161">
        <v>19.391999999999999</v>
      </c>
      <c r="E161">
        <v>19.391999999999999</v>
      </c>
      <c r="F161">
        <v>25.856000000000002</v>
      </c>
      <c r="G161">
        <v>25.856000000000002</v>
      </c>
      <c r="H161">
        <v>64.64</v>
      </c>
      <c r="I161">
        <v>64.64</v>
      </c>
      <c r="L161">
        <v>38.783999999999999</v>
      </c>
      <c r="M161">
        <v>38.783999999999999</v>
      </c>
      <c r="N161">
        <v>51.712000000000003</v>
      </c>
      <c r="O161">
        <v>51.712000000000003</v>
      </c>
    </row>
    <row r="162" spans="1:15">
      <c r="A162">
        <v>156</v>
      </c>
      <c r="B162">
        <v>32.49</v>
      </c>
      <c r="C162">
        <v>0</v>
      </c>
      <c r="D162">
        <v>19.494</v>
      </c>
      <c r="E162">
        <v>19.494</v>
      </c>
      <c r="F162">
        <v>25.992000000000004</v>
      </c>
      <c r="G162">
        <v>25.992000000000004</v>
      </c>
      <c r="H162">
        <v>64.98</v>
      </c>
      <c r="I162">
        <v>64.98</v>
      </c>
      <c r="L162">
        <v>38.988</v>
      </c>
      <c r="M162">
        <v>38.988</v>
      </c>
      <c r="N162">
        <v>51.984000000000009</v>
      </c>
      <c r="O162">
        <v>51.984000000000009</v>
      </c>
    </row>
    <row r="163" spans="1:15">
      <c r="A163">
        <v>157</v>
      </c>
      <c r="B163">
        <v>32.51</v>
      </c>
      <c r="C163">
        <v>0</v>
      </c>
      <c r="D163">
        <v>19.505999999999997</v>
      </c>
      <c r="E163">
        <v>19.505999999999997</v>
      </c>
      <c r="F163">
        <v>26.007999999999999</v>
      </c>
      <c r="G163">
        <v>26.007999999999999</v>
      </c>
      <c r="H163">
        <v>65.02</v>
      </c>
      <c r="I163">
        <v>65.02</v>
      </c>
      <c r="L163">
        <v>39.011999999999993</v>
      </c>
      <c r="M163">
        <v>39.011999999999993</v>
      </c>
      <c r="N163">
        <v>52.015999999999998</v>
      </c>
      <c r="O163">
        <v>52.015999999999998</v>
      </c>
    </row>
    <row r="164" spans="1:15">
      <c r="A164">
        <v>158</v>
      </c>
      <c r="B164">
        <v>32.67</v>
      </c>
      <c r="C164">
        <v>0</v>
      </c>
      <c r="D164">
        <v>19.602</v>
      </c>
      <c r="E164">
        <v>19.602</v>
      </c>
      <c r="F164">
        <v>26.136000000000003</v>
      </c>
      <c r="G164">
        <v>26.136000000000003</v>
      </c>
      <c r="H164">
        <v>65.34</v>
      </c>
      <c r="I164">
        <v>65.34</v>
      </c>
      <c r="L164">
        <v>39.204000000000001</v>
      </c>
      <c r="M164">
        <v>39.204000000000001</v>
      </c>
      <c r="N164">
        <v>52.272000000000006</v>
      </c>
      <c r="O164">
        <v>52.272000000000006</v>
      </c>
    </row>
    <row r="165" spans="1:15">
      <c r="A165">
        <v>159</v>
      </c>
      <c r="B165">
        <v>32.800000000000004</v>
      </c>
      <c r="C165">
        <v>0</v>
      </c>
      <c r="D165">
        <v>19.680000000000003</v>
      </c>
      <c r="E165">
        <v>19.680000000000003</v>
      </c>
      <c r="F165">
        <v>26.240000000000006</v>
      </c>
      <c r="G165">
        <v>26.240000000000006</v>
      </c>
      <c r="H165">
        <v>65.600000000000009</v>
      </c>
      <c r="I165">
        <v>65.600000000000009</v>
      </c>
      <c r="L165">
        <v>39.360000000000007</v>
      </c>
      <c r="M165">
        <v>39.360000000000007</v>
      </c>
      <c r="N165">
        <v>52.480000000000011</v>
      </c>
      <c r="O165">
        <v>52.480000000000011</v>
      </c>
    </row>
    <row r="166" spans="1:15">
      <c r="A166">
        <v>160</v>
      </c>
      <c r="B166">
        <v>32.82</v>
      </c>
      <c r="C166">
        <v>0</v>
      </c>
      <c r="D166">
        <v>19.692</v>
      </c>
      <c r="E166">
        <v>19.692</v>
      </c>
      <c r="F166">
        <v>26.256</v>
      </c>
      <c r="G166">
        <v>26.256</v>
      </c>
      <c r="H166">
        <v>65.64</v>
      </c>
      <c r="I166">
        <v>65.64</v>
      </c>
      <c r="L166">
        <v>39.384</v>
      </c>
      <c r="M166">
        <v>39.384</v>
      </c>
      <c r="N166">
        <v>52.512</v>
      </c>
      <c r="O166">
        <v>52.512</v>
      </c>
    </row>
    <row r="167" spans="1:15">
      <c r="A167">
        <v>161</v>
      </c>
      <c r="B167">
        <v>32.97</v>
      </c>
      <c r="C167">
        <v>0</v>
      </c>
      <c r="D167">
        <v>19.782</v>
      </c>
      <c r="E167">
        <v>19.782</v>
      </c>
      <c r="F167">
        <v>26.376000000000001</v>
      </c>
      <c r="G167">
        <v>26.376000000000001</v>
      </c>
      <c r="H167">
        <v>65.94</v>
      </c>
      <c r="I167">
        <v>65.94</v>
      </c>
      <c r="L167">
        <v>39.564</v>
      </c>
      <c r="M167">
        <v>39.564</v>
      </c>
      <c r="N167">
        <v>52.752000000000002</v>
      </c>
      <c r="O167">
        <v>52.752000000000002</v>
      </c>
    </row>
    <row r="168" spans="1:15">
      <c r="A168">
        <v>162</v>
      </c>
      <c r="B168">
        <v>33.130000000000003</v>
      </c>
      <c r="C168">
        <v>0</v>
      </c>
      <c r="D168">
        <v>19.878</v>
      </c>
      <c r="E168">
        <v>19.878</v>
      </c>
      <c r="F168">
        <v>26.504000000000005</v>
      </c>
      <c r="G168">
        <v>26.504000000000005</v>
      </c>
      <c r="H168">
        <v>66.260000000000005</v>
      </c>
      <c r="I168">
        <v>66.260000000000005</v>
      </c>
      <c r="L168">
        <v>39.756</v>
      </c>
      <c r="M168">
        <v>39.756</v>
      </c>
      <c r="N168">
        <v>53.00800000000001</v>
      </c>
      <c r="O168">
        <v>53.00800000000001</v>
      </c>
    </row>
    <row r="169" spans="1:15">
      <c r="A169">
        <v>163</v>
      </c>
      <c r="B169">
        <v>33.15</v>
      </c>
      <c r="C169">
        <v>0</v>
      </c>
      <c r="D169">
        <v>19.889999999999997</v>
      </c>
      <c r="E169">
        <v>19.889999999999997</v>
      </c>
      <c r="F169">
        <v>26.52</v>
      </c>
      <c r="G169">
        <v>26.52</v>
      </c>
      <c r="H169">
        <v>66.3</v>
      </c>
      <c r="I169">
        <v>66.3</v>
      </c>
      <c r="L169">
        <v>39.779999999999994</v>
      </c>
      <c r="M169">
        <v>39.779999999999994</v>
      </c>
      <c r="N169">
        <v>53.04</v>
      </c>
      <c r="O169">
        <v>53.04</v>
      </c>
    </row>
    <row r="170" spans="1:15">
      <c r="A170">
        <v>164</v>
      </c>
      <c r="B170">
        <v>33.29</v>
      </c>
      <c r="C170">
        <v>0</v>
      </c>
      <c r="D170">
        <v>19.974</v>
      </c>
      <c r="E170">
        <v>19.974</v>
      </c>
      <c r="F170">
        <v>26.632000000000001</v>
      </c>
      <c r="G170">
        <v>26.632000000000001</v>
      </c>
      <c r="H170">
        <v>66.58</v>
      </c>
      <c r="I170">
        <v>66.58</v>
      </c>
      <c r="L170">
        <v>39.948</v>
      </c>
      <c r="M170">
        <v>39.948</v>
      </c>
      <c r="N170">
        <v>53.264000000000003</v>
      </c>
      <c r="O170">
        <v>53.264000000000003</v>
      </c>
    </row>
    <row r="171" spans="1:15">
      <c r="A171">
        <v>165</v>
      </c>
      <c r="B171">
        <v>33.31</v>
      </c>
      <c r="C171">
        <v>0</v>
      </c>
      <c r="D171">
        <v>19.986000000000001</v>
      </c>
      <c r="E171">
        <v>19.986000000000001</v>
      </c>
      <c r="F171">
        <v>26.648000000000003</v>
      </c>
      <c r="G171">
        <v>26.648000000000003</v>
      </c>
      <c r="H171">
        <v>66.62</v>
      </c>
      <c r="I171">
        <v>66.62</v>
      </c>
      <c r="L171">
        <v>39.972000000000001</v>
      </c>
      <c r="M171">
        <v>39.972000000000001</v>
      </c>
      <c r="N171">
        <v>53.296000000000006</v>
      </c>
      <c r="O171">
        <v>53.296000000000006</v>
      </c>
    </row>
    <row r="172" spans="1:15">
      <c r="A172">
        <v>166</v>
      </c>
      <c r="B172">
        <v>33.47</v>
      </c>
      <c r="C172">
        <v>0</v>
      </c>
      <c r="D172">
        <v>20.081999999999997</v>
      </c>
      <c r="E172">
        <v>20.081999999999997</v>
      </c>
      <c r="F172">
        <v>26.776</v>
      </c>
      <c r="G172">
        <v>26.776</v>
      </c>
      <c r="H172">
        <v>66.94</v>
      </c>
      <c r="I172">
        <v>66.94</v>
      </c>
      <c r="L172">
        <v>40.163999999999994</v>
      </c>
      <c r="M172">
        <v>40.163999999999994</v>
      </c>
      <c r="N172">
        <v>53.552</v>
      </c>
      <c r="O172">
        <v>53.552</v>
      </c>
    </row>
    <row r="173" spans="1:15">
      <c r="A173">
        <v>167</v>
      </c>
      <c r="B173">
        <v>33.629999999999995</v>
      </c>
      <c r="C173">
        <v>0</v>
      </c>
      <c r="D173">
        <v>20.177999999999997</v>
      </c>
      <c r="E173">
        <v>20.177999999999997</v>
      </c>
      <c r="F173">
        <v>26.903999999999996</v>
      </c>
      <c r="G173">
        <v>26.903999999999996</v>
      </c>
      <c r="H173">
        <v>67.259999999999991</v>
      </c>
      <c r="I173">
        <v>67.259999999999991</v>
      </c>
      <c r="L173">
        <v>40.355999999999995</v>
      </c>
      <c r="M173">
        <v>40.355999999999995</v>
      </c>
      <c r="N173">
        <v>53.807999999999993</v>
      </c>
      <c r="O173">
        <v>53.807999999999993</v>
      </c>
    </row>
    <row r="174" spans="1:15">
      <c r="A174">
        <v>168</v>
      </c>
      <c r="B174">
        <v>33.65</v>
      </c>
      <c r="C174">
        <v>0</v>
      </c>
      <c r="D174">
        <v>20.189999999999998</v>
      </c>
      <c r="E174">
        <v>20.189999999999998</v>
      </c>
      <c r="F174">
        <v>26.92</v>
      </c>
      <c r="G174">
        <v>26.92</v>
      </c>
      <c r="H174">
        <v>67.3</v>
      </c>
      <c r="I174">
        <v>67.3</v>
      </c>
      <c r="L174">
        <v>40.379999999999995</v>
      </c>
      <c r="M174">
        <v>40.379999999999995</v>
      </c>
      <c r="N174">
        <v>53.84</v>
      </c>
      <c r="O174">
        <v>53.84</v>
      </c>
    </row>
    <row r="175" spans="1:15">
      <c r="A175">
        <v>169</v>
      </c>
      <c r="B175">
        <v>33.92</v>
      </c>
      <c r="C175">
        <v>0</v>
      </c>
      <c r="D175">
        <v>20.352</v>
      </c>
      <c r="E175">
        <v>20.352</v>
      </c>
      <c r="F175">
        <v>27.136000000000003</v>
      </c>
      <c r="G175">
        <v>27.136000000000003</v>
      </c>
      <c r="H175">
        <v>67.84</v>
      </c>
      <c r="I175">
        <v>67.84</v>
      </c>
      <c r="L175">
        <v>40.704000000000001</v>
      </c>
      <c r="M175">
        <v>40.704000000000001</v>
      </c>
      <c r="N175">
        <v>54.272000000000006</v>
      </c>
      <c r="O175">
        <v>54.272000000000006</v>
      </c>
    </row>
    <row r="176" spans="1:15">
      <c r="A176">
        <v>170</v>
      </c>
      <c r="B176">
        <v>34.06</v>
      </c>
      <c r="C176">
        <v>0</v>
      </c>
      <c r="D176">
        <v>20.436</v>
      </c>
      <c r="E176">
        <v>20.436</v>
      </c>
      <c r="F176">
        <v>27.248000000000005</v>
      </c>
      <c r="G176">
        <v>27.248000000000005</v>
      </c>
      <c r="H176">
        <v>68.12</v>
      </c>
      <c r="I176">
        <v>68.12</v>
      </c>
      <c r="L176">
        <v>40.872</v>
      </c>
      <c r="M176">
        <v>40.872</v>
      </c>
      <c r="N176">
        <v>54.496000000000009</v>
      </c>
      <c r="O176">
        <v>54.496000000000009</v>
      </c>
    </row>
    <row r="177" spans="1:15">
      <c r="A177">
        <v>171</v>
      </c>
      <c r="B177">
        <v>34.08</v>
      </c>
      <c r="C177">
        <v>0</v>
      </c>
      <c r="D177">
        <v>20.447999999999997</v>
      </c>
      <c r="E177">
        <v>20.447999999999997</v>
      </c>
      <c r="F177">
        <v>27.263999999999999</v>
      </c>
      <c r="G177">
        <v>27.263999999999999</v>
      </c>
      <c r="H177">
        <v>68.16</v>
      </c>
      <c r="I177">
        <v>68.16</v>
      </c>
      <c r="L177">
        <v>40.895999999999994</v>
      </c>
      <c r="M177">
        <v>40.895999999999994</v>
      </c>
      <c r="N177">
        <v>54.527999999999999</v>
      </c>
      <c r="O177">
        <v>54.527999999999999</v>
      </c>
    </row>
    <row r="178" spans="1:15">
      <c r="A178">
        <v>172</v>
      </c>
      <c r="B178">
        <v>34.229999999999997</v>
      </c>
      <c r="C178">
        <v>0</v>
      </c>
      <c r="D178">
        <v>20.537999999999997</v>
      </c>
      <c r="E178">
        <v>20.537999999999997</v>
      </c>
      <c r="F178">
        <v>27.384</v>
      </c>
      <c r="G178">
        <v>27.384</v>
      </c>
      <c r="H178">
        <v>68.459999999999994</v>
      </c>
      <c r="I178">
        <v>68.459999999999994</v>
      </c>
      <c r="L178">
        <v>41.075999999999993</v>
      </c>
      <c r="M178">
        <v>41.075999999999993</v>
      </c>
      <c r="N178">
        <v>54.768000000000001</v>
      </c>
      <c r="O178">
        <v>54.768000000000001</v>
      </c>
    </row>
    <row r="179" spans="1:15">
      <c r="A179">
        <v>173</v>
      </c>
      <c r="B179">
        <v>34.25</v>
      </c>
      <c r="C179">
        <v>0</v>
      </c>
      <c r="D179">
        <v>20.55</v>
      </c>
      <c r="E179">
        <v>20.55</v>
      </c>
      <c r="F179">
        <v>27.400000000000002</v>
      </c>
      <c r="G179">
        <v>27.400000000000002</v>
      </c>
      <c r="H179">
        <v>68.5</v>
      </c>
      <c r="I179">
        <v>68.5</v>
      </c>
      <c r="L179">
        <v>41.1</v>
      </c>
      <c r="M179">
        <v>41.1</v>
      </c>
      <c r="N179">
        <v>54.800000000000004</v>
      </c>
      <c r="O179">
        <v>54.800000000000004</v>
      </c>
    </row>
    <row r="180" spans="1:15">
      <c r="A180">
        <v>174</v>
      </c>
      <c r="B180">
        <v>34.409999999999997</v>
      </c>
      <c r="C180">
        <v>0</v>
      </c>
      <c r="D180">
        <v>20.645999999999997</v>
      </c>
      <c r="E180">
        <v>20.645999999999997</v>
      </c>
      <c r="F180">
        <v>27.527999999999999</v>
      </c>
      <c r="G180">
        <v>27.527999999999999</v>
      </c>
      <c r="H180">
        <v>68.819999999999993</v>
      </c>
      <c r="I180">
        <v>68.819999999999993</v>
      </c>
      <c r="L180">
        <v>41.291999999999994</v>
      </c>
      <c r="M180">
        <v>41.291999999999994</v>
      </c>
      <c r="N180">
        <v>55.055999999999997</v>
      </c>
      <c r="O180">
        <v>55.055999999999997</v>
      </c>
    </row>
    <row r="181" spans="1:15">
      <c r="A181">
        <v>175</v>
      </c>
      <c r="B181">
        <v>34.56</v>
      </c>
      <c r="C181">
        <v>0</v>
      </c>
      <c r="D181">
        <v>20.736000000000001</v>
      </c>
      <c r="E181">
        <v>20.736000000000001</v>
      </c>
      <c r="F181">
        <v>27.648000000000003</v>
      </c>
      <c r="G181">
        <v>27.648000000000003</v>
      </c>
      <c r="H181">
        <v>69.12</v>
      </c>
      <c r="I181">
        <v>69.12</v>
      </c>
      <c r="L181">
        <v>41.472000000000001</v>
      </c>
      <c r="M181">
        <v>41.472000000000001</v>
      </c>
      <c r="N181">
        <v>55.296000000000006</v>
      </c>
      <c r="O181">
        <v>55.296000000000006</v>
      </c>
    </row>
    <row r="182" spans="1:15">
      <c r="A182">
        <v>176</v>
      </c>
      <c r="B182">
        <v>34.58</v>
      </c>
      <c r="C182">
        <v>0</v>
      </c>
      <c r="D182">
        <v>20.747999999999998</v>
      </c>
      <c r="E182">
        <v>20.747999999999998</v>
      </c>
      <c r="F182">
        <v>27.664000000000001</v>
      </c>
      <c r="G182">
        <v>27.664000000000001</v>
      </c>
      <c r="H182">
        <v>69.16</v>
      </c>
      <c r="I182">
        <v>69.16</v>
      </c>
      <c r="L182">
        <v>41.495999999999995</v>
      </c>
      <c r="M182">
        <v>41.495999999999995</v>
      </c>
      <c r="N182">
        <v>55.328000000000003</v>
      </c>
      <c r="O182">
        <v>55.328000000000003</v>
      </c>
    </row>
    <row r="183" spans="1:15">
      <c r="A183">
        <v>177</v>
      </c>
      <c r="B183">
        <v>34.74</v>
      </c>
      <c r="C183">
        <v>0</v>
      </c>
      <c r="D183">
        <v>20.844000000000001</v>
      </c>
      <c r="E183">
        <v>20.844000000000001</v>
      </c>
      <c r="F183">
        <v>27.792000000000002</v>
      </c>
      <c r="G183">
        <v>27.792000000000002</v>
      </c>
      <c r="H183">
        <v>69.48</v>
      </c>
      <c r="I183">
        <v>69.48</v>
      </c>
      <c r="L183">
        <v>41.688000000000002</v>
      </c>
      <c r="M183">
        <v>41.688000000000002</v>
      </c>
      <c r="N183">
        <v>55.584000000000003</v>
      </c>
      <c r="O183">
        <v>55.584000000000003</v>
      </c>
    </row>
    <row r="184" spans="1:15">
      <c r="A184">
        <v>178</v>
      </c>
      <c r="B184">
        <v>34.880000000000003</v>
      </c>
      <c r="C184">
        <v>0</v>
      </c>
      <c r="D184">
        <v>20.928000000000001</v>
      </c>
      <c r="E184">
        <v>20.928000000000001</v>
      </c>
      <c r="F184">
        <v>27.904000000000003</v>
      </c>
      <c r="G184">
        <v>27.904000000000003</v>
      </c>
      <c r="H184">
        <v>69.760000000000005</v>
      </c>
      <c r="I184">
        <v>69.760000000000005</v>
      </c>
      <c r="L184">
        <v>41.856000000000002</v>
      </c>
      <c r="M184">
        <v>41.856000000000002</v>
      </c>
      <c r="N184">
        <v>55.808000000000007</v>
      </c>
      <c r="O184">
        <v>55.808000000000007</v>
      </c>
    </row>
    <row r="185" spans="1:15">
      <c r="A185">
        <v>179</v>
      </c>
      <c r="B185">
        <v>34.9</v>
      </c>
      <c r="C185">
        <v>0</v>
      </c>
      <c r="D185">
        <v>20.939999999999998</v>
      </c>
      <c r="E185">
        <v>20.939999999999998</v>
      </c>
      <c r="F185">
        <v>27.92</v>
      </c>
      <c r="G185">
        <v>27.92</v>
      </c>
      <c r="H185">
        <v>69.8</v>
      </c>
      <c r="I185">
        <v>69.8</v>
      </c>
      <c r="L185">
        <v>41.879999999999995</v>
      </c>
      <c r="M185">
        <v>41.879999999999995</v>
      </c>
      <c r="N185">
        <v>55.84</v>
      </c>
      <c r="O185">
        <v>55.84</v>
      </c>
    </row>
    <row r="186" spans="1:15">
      <c r="A186">
        <v>180</v>
      </c>
      <c r="B186">
        <v>35.04</v>
      </c>
      <c r="C186">
        <v>0</v>
      </c>
      <c r="D186">
        <v>21.023999999999997</v>
      </c>
      <c r="E186">
        <v>21.023999999999997</v>
      </c>
      <c r="F186">
        <v>28.032</v>
      </c>
      <c r="G186">
        <v>28.032</v>
      </c>
      <c r="H186">
        <v>70.08</v>
      </c>
      <c r="I186">
        <v>70.08</v>
      </c>
      <c r="L186">
        <v>42.047999999999995</v>
      </c>
      <c r="M186">
        <v>42.047999999999995</v>
      </c>
      <c r="N186">
        <v>56.064</v>
      </c>
      <c r="O186">
        <v>56.064</v>
      </c>
    </row>
    <row r="187" spans="1:15">
      <c r="A187">
        <v>181</v>
      </c>
      <c r="B187">
        <v>35.06</v>
      </c>
      <c r="C187">
        <v>0</v>
      </c>
      <c r="D187">
        <v>21.036000000000001</v>
      </c>
      <c r="E187">
        <v>21.036000000000001</v>
      </c>
      <c r="F187">
        <v>28.048000000000002</v>
      </c>
      <c r="G187">
        <v>28.048000000000002</v>
      </c>
      <c r="H187">
        <v>70.12</v>
      </c>
      <c r="I187">
        <v>70.12</v>
      </c>
      <c r="L187">
        <v>42.072000000000003</v>
      </c>
      <c r="M187">
        <v>42.072000000000003</v>
      </c>
      <c r="N187">
        <v>56.096000000000004</v>
      </c>
      <c r="O187">
        <v>56.096000000000004</v>
      </c>
    </row>
    <row r="188" spans="1:15">
      <c r="A188">
        <v>182</v>
      </c>
      <c r="B188">
        <v>35.229999999999997</v>
      </c>
      <c r="C188">
        <v>0</v>
      </c>
      <c r="D188">
        <v>21.137999999999998</v>
      </c>
      <c r="E188">
        <v>21.137999999999998</v>
      </c>
      <c r="F188">
        <v>28.183999999999997</v>
      </c>
      <c r="G188">
        <v>28.183999999999997</v>
      </c>
      <c r="H188">
        <v>70.459999999999994</v>
      </c>
      <c r="I188">
        <v>70.459999999999994</v>
      </c>
      <c r="L188">
        <v>42.275999999999996</v>
      </c>
      <c r="M188">
        <v>42.275999999999996</v>
      </c>
      <c r="N188">
        <v>56.367999999999995</v>
      </c>
      <c r="O188">
        <v>56.367999999999995</v>
      </c>
    </row>
    <row r="189" spans="1:15">
      <c r="A189">
        <v>183</v>
      </c>
      <c r="B189">
        <v>35.510000000000005</v>
      </c>
      <c r="C189">
        <v>0</v>
      </c>
      <c r="D189">
        <v>21.306000000000001</v>
      </c>
      <c r="E189">
        <v>21.306000000000001</v>
      </c>
      <c r="F189">
        <v>28.408000000000005</v>
      </c>
      <c r="G189">
        <v>28.408000000000005</v>
      </c>
      <c r="H189">
        <v>71.02000000000001</v>
      </c>
      <c r="I189">
        <v>71.02000000000001</v>
      </c>
      <c r="L189">
        <v>42.612000000000002</v>
      </c>
      <c r="M189">
        <v>42.612000000000002</v>
      </c>
      <c r="N189">
        <v>56.81600000000001</v>
      </c>
      <c r="O189">
        <v>56.81600000000001</v>
      </c>
    </row>
    <row r="190" spans="1:15">
      <c r="A190">
        <v>184</v>
      </c>
      <c r="B190">
        <v>35.53</v>
      </c>
      <c r="C190">
        <v>0</v>
      </c>
      <c r="D190">
        <v>21.318000000000001</v>
      </c>
      <c r="E190">
        <v>21.318000000000001</v>
      </c>
      <c r="F190">
        <v>28.424000000000003</v>
      </c>
      <c r="G190">
        <v>28.424000000000003</v>
      </c>
      <c r="H190">
        <v>71.06</v>
      </c>
      <c r="I190">
        <v>71.06</v>
      </c>
      <c r="L190">
        <v>42.636000000000003</v>
      </c>
      <c r="M190">
        <v>42.636000000000003</v>
      </c>
      <c r="N190">
        <v>56.848000000000006</v>
      </c>
      <c r="O190">
        <v>56.848000000000006</v>
      </c>
    </row>
    <row r="191" spans="1:15">
      <c r="A191">
        <v>185</v>
      </c>
      <c r="B191">
        <v>35.68</v>
      </c>
      <c r="C191">
        <v>0</v>
      </c>
      <c r="D191">
        <v>21.407999999999998</v>
      </c>
      <c r="E191">
        <v>21.407999999999998</v>
      </c>
      <c r="F191">
        <v>28.544</v>
      </c>
      <c r="G191">
        <v>28.544</v>
      </c>
      <c r="H191">
        <v>71.36</v>
      </c>
      <c r="I191">
        <v>71.36</v>
      </c>
      <c r="L191">
        <v>42.815999999999995</v>
      </c>
      <c r="M191">
        <v>42.815999999999995</v>
      </c>
      <c r="N191">
        <v>57.088000000000001</v>
      </c>
      <c r="O191">
        <v>57.088000000000001</v>
      </c>
    </row>
    <row r="192" spans="1:15">
      <c r="A192">
        <v>186</v>
      </c>
      <c r="B192">
        <v>35.83</v>
      </c>
      <c r="C192">
        <v>0</v>
      </c>
      <c r="D192">
        <v>21.497999999999998</v>
      </c>
      <c r="E192">
        <v>21.497999999999998</v>
      </c>
      <c r="F192">
        <v>28.664000000000001</v>
      </c>
      <c r="G192">
        <v>28.664000000000001</v>
      </c>
      <c r="H192">
        <v>71.66</v>
      </c>
      <c r="I192">
        <v>71.66</v>
      </c>
      <c r="L192">
        <v>42.995999999999995</v>
      </c>
      <c r="M192">
        <v>42.995999999999995</v>
      </c>
      <c r="N192">
        <v>57.328000000000003</v>
      </c>
      <c r="O192">
        <v>57.328000000000003</v>
      </c>
    </row>
    <row r="193" spans="1:15">
      <c r="A193">
        <v>187</v>
      </c>
      <c r="B193">
        <v>35.85</v>
      </c>
      <c r="C193">
        <v>0</v>
      </c>
      <c r="D193">
        <v>21.51</v>
      </c>
      <c r="E193">
        <v>21.51</v>
      </c>
      <c r="F193">
        <v>28.680000000000003</v>
      </c>
      <c r="G193">
        <v>28.680000000000003</v>
      </c>
      <c r="H193">
        <v>71.7</v>
      </c>
      <c r="I193">
        <v>71.7</v>
      </c>
      <c r="L193">
        <v>43.02</v>
      </c>
      <c r="M193">
        <v>43.02</v>
      </c>
      <c r="N193">
        <v>57.360000000000007</v>
      </c>
      <c r="O193">
        <v>57.360000000000007</v>
      </c>
    </row>
    <row r="194" spans="1:15">
      <c r="A194">
        <v>188</v>
      </c>
      <c r="B194">
        <v>35.989999999999995</v>
      </c>
      <c r="C194">
        <v>0</v>
      </c>
      <c r="D194">
        <v>21.593999999999998</v>
      </c>
      <c r="E194">
        <v>21.593999999999998</v>
      </c>
      <c r="F194">
        <v>28.791999999999998</v>
      </c>
      <c r="G194">
        <v>28.791999999999998</v>
      </c>
      <c r="H194">
        <v>71.97999999999999</v>
      </c>
      <c r="I194">
        <v>71.97999999999999</v>
      </c>
      <c r="L194">
        <v>43.187999999999995</v>
      </c>
      <c r="M194">
        <v>43.187999999999995</v>
      </c>
      <c r="N194">
        <v>57.583999999999996</v>
      </c>
      <c r="O194">
        <v>57.583999999999996</v>
      </c>
    </row>
    <row r="195" spans="1:15">
      <c r="A195">
        <v>189</v>
      </c>
      <c r="B195">
        <v>36.01</v>
      </c>
      <c r="C195">
        <v>0</v>
      </c>
      <c r="D195">
        <v>21.605999999999998</v>
      </c>
      <c r="E195">
        <v>21.605999999999998</v>
      </c>
      <c r="F195">
        <v>28.808</v>
      </c>
      <c r="G195">
        <v>28.808</v>
      </c>
      <c r="H195">
        <v>72.02</v>
      </c>
      <c r="I195">
        <v>72.02</v>
      </c>
      <c r="L195">
        <v>43.211999999999996</v>
      </c>
      <c r="M195">
        <v>43.211999999999996</v>
      </c>
      <c r="N195">
        <v>57.616</v>
      </c>
      <c r="O195">
        <v>57.616</v>
      </c>
    </row>
    <row r="196" spans="1:15">
      <c r="A196">
        <v>190</v>
      </c>
      <c r="B196">
        <v>36.169999999999995</v>
      </c>
      <c r="C196">
        <v>0</v>
      </c>
      <c r="D196">
        <v>21.701999999999995</v>
      </c>
      <c r="E196">
        <v>21.701999999999995</v>
      </c>
      <c r="F196">
        <v>28.935999999999996</v>
      </c>
      <c r="G196">
        <v>28.935999999999996</v>
      </c>
      <c r="H196">
        <v>72.339999999999989</v>
      </c>
      <c r="I196">
        <v>72.339999999999989</v>
      </c>
      <c r="L196">
        <v>43.403999999999989</v>
      </c>
      <c r="M196">
        <v>43.403999999999989</v>
      </c>
      <c r="N196">
        <v>57.871999999999993</v>
      </c>
      <c r="O196">
        <v>57.871999999999993</v>
      </c>
    </row>
    <row r="197" spans="1:15">
      <c r="A197">
        <v>191</v>
      </c>
      <c r="B197">
        <v>36.32</v>
      </c>
      <c r="C197">
        <v>0</v>
      </c>
      <c r="D197">
        <v>21.791999999999998</v>
      </c>
      <c r="E197">
        <v>21.791999999999998</v>
      </c>
      <c r="F197">
        <v>29.056000000000001</v>
      </c>
      <c r="G197">
        <v>29.056000000000001</v>
      </c>
      <c r="H197">
        <v>72.64</v>
      </c>
      <c r="I197">
        <v>72.64</v>
      </c>
      <c r="L197">
        <v>43.583999999999996</v>
      </c>
      <c r="M197">
        <v>43.583999999999996</v>
      </c>
      <c r="N197">
        <v>58.112000000000002</v>
      </c>
      <c r="O197">
        <v>58.112000000000002</v>
      </c>
    </row>
    <row r="198" spans="1:15">
      <c r="A198">
        <v>192</v>
      </c>
      <c r="B198">
        <v>36.340000000000003</v>
      </c>
      <c r="C198">
        <v>0</v>
      </c>
      <c r="D198">
        <v>21.804000000000002</v>
      </c>
      <c r="E198">
        <v>21.804000000000002</v>
      </c>
      <c r="F198">
        <v>29.072000000000003</v>
      </c>
      <c r="G198">
        <v>29.072000000000003</v>
      </c>
      <c r="H198">
        <v>72.680000000000007</v>
      </c>
      <c r="I198">
        <v>72.680000000000007</v>
      </c>
      <c r="L198">
        <v>43.608000000000004</v>
      </c>
      <c r="M198">
        <v>43.608000000000004</v>
      </c>
      <c r="N198">
        <v>58.144000000000005</v>
      </c>
      <c r="O198">
        <v>58.144000000000005</v>
      </c>
    </row>
    <row r="199" spans="1:15">
      <c r="A199">
        <v>193</v>
      </c>
      <c r="B199">
        <v>36.49</v>
      </c>
      <c r="C199">
        <v>0</v>
      </c>
      <c r="D199">
        <v>21.894000000000002</v>
      </c>
      <c r="E199">
        <v>21.894000000000002</v>
      </c>
      <c r="F199">
        <v>29.192000000000004</v>
      </c>
      <c r="G199">
        <v>29.192000000000004</v>
      </c>
      <c r="H199">
        <v>72.98</v>
      </c>
      <c r="I199">
        <v>72.98</v>
      </c>
      <c r="L199">
        <v>43.788000000000004</v>
      </c>
      <c r="M199">
        <v>43.788000000000004</v>
      </c>
      <c r="N199">
        <v>58.384000000000007</v>
      </c>
      <c r="O199">
        <v>58.384000000000007</v>
      </c>
    </row>
    <row r="200" spans="1:15">
      <c r="A200">
        <v>194</v>
      </c>
      <c r="B200">
        <v>36.650000000000006</v>
      </c>
      <c r="C200">
        <v>0</v>
      </c>
      <c r="D200">
        <v>21.990000000000002</v>
      </c>
      <c r="E200">
        <v>21.990000000000002</v>
      </c>
      <c r="F200">
        <v>29.320000000000007</v>
      </c>
      <c r="G200">
        <v>29.320000000000007</v>
      </c>
      <c r="H200">
        <v>73.300000000000011</v>
      </c>
      <c r="I200">
        <v>73.300000000000011</v>
      </c>
      <c r="L200">
        <v>43.980000000000004</v>
      </c>
      <c r="M200">
        <v>43.980000000000004</v>
      </c>
      <c r="N200">
        <v>58.640000000000015</v>
      </c>
      <c r="O200">
        <v>58.640000000000015</v>
      </c>
    </row>
    <row r="201" spans="1:15">
      <c r="A201">
        <v>195</v>
      </c>
      <c r="B201">
        <v>36.67</v>
      </c>
      <c r="C201">
        <v>0</v>
      </c>
      <c r="D201">
        <v>22.001999999999999</v>
      </c>
      <c r="E201">
        <v>22.001999999999999</v>
      </c>
      <c r="F201">
        <v>29.336000000000002</v>
      </c>
      <c r="G201">
        <v>29.336000000000002</v>
      </c>
      <c r="H201">
        <v>73.34</v>
      </c>
      <c r="I201">
        <v>73.34</v>
      </c>
      <c r="L201">
        <v>44.003999999999998</v>
      </c>
      <c r="M201">
        <v>44.003999999999998</v>
      </c>
      <c r="N201">
        <v>58.672000000000004</v>
      </c>
      <c r="O201">
        <v>58.672000000000004</v>
      </c>
    </row>
    <row r="202" spans="1:15">
      <c r="A202">
        <v>196</v>
      </c>
      <c r="B202">
        <v>36.81</v>
      </c>
      <c r="C202">
        <v>0</v>
      </c>
      <c r="D202">
        <v>22.086000000000002</v>
      </c>
      <c r="E202">
        <v>22.086000000000002</v>
      </c>
      <c r="F202">
        <v>29.448000000000004</v>
      </c>
      <c r="G202">
        <v>29.448000000000004</v>
      </c>
      <c r="H202">
        <v>73.62</v>
      </c>
      <c r="I202">
        <v>73.62</v>
      </c>
      <c r="L202">
        <v>44.172000000000004</v>
      </c>
      <c r="M202">
        <v>44.172000000000004</v>
      </c>
      <c r="N202">
        <v>58.896000000000008</v>
      </c>
      <c r="O202">
        <v>58.896000000000008</v>
      </c>
    </row>
    <row r="203" spans="1:15">
      <c r="A203">
        <v>197</v>
      </c>
      <c r="B203">
        <v>36.83</v>
      </c>
      <c r="C203">
        <v>0</v>
      </c>
      <c r="D203">
        <v>22.097999999999999</v>
      </c>
      <c r="E203">
        <v>22.097999999999999</v>
      </c>
      <c r="F203">
        <v>29.463999999999999</v>
      </c>
      <c r="G203">
        <v>29.463999999999999</v>
      </c>
      <c r="H203">
        <v>73.66</v>
      </c>
      <c r="I203">
        <v>73.66</v>
      </c>
      <c r="L203">
        <v>44.195999999999998</v>
      </c>
      <c r="M203">
        <v>44.195999999999998</v>
      </c>
      <c r="N203">
        <v>58.927999999999997</v>
      </c>
      <c r="O203">
        <v>58.927999999999997</v>
      </c>
    </row>
    <row r="204" spans="1:15">
      <c r="A204">
        <v>198</v>
      </c>
      <c r="B204">
        <v>36.97</v>
      </c>
      <c r="C204">
        <v>0</v>
      </c>
      <c r="D204">
        <v>22.181999999999999</v>
      </c>
      <c r="E204">
        <v>22.181999999999999</v>
      </c>
      <c r="F204">
        <v>29.576000000000001</v>
      </c>
      <c r="G204">
        <v>29.576000000000001</v>
      </c>
      <c r="H204">
        <v>73.94</v>
      </c>
      <c r="I204">
        <v>73.94</v>
      </c>
      <c r="L204">
        <v>44.363999999999997</v>
      </c>
      <c r="M204">
        <v>44.363999999999997</v>
      </c>
      <c r="N204">
        <v>59.152000000000001</v>
      </c>
      <c r="O204">
        <v>59.152000000000001</v>
      </c>
    </row>
    <row r="205" spans="1:15">
      <c r="A205">
        <v>199</v>
      </c>
      <c r="B205">
        <v>37.139999999999993</v>
      </c>
      <c r="C205">
        <v>0</v>
      </c>
      <c r="D205">
        <v>22.283999999999995</v>
      </c>
      <c r="E205">
        <v>22.283999999999995</v>
      </c>
      <c r="F205">
        <v>29.711999999999996</v>
      </c>
      <c r="G205">
        <v>29.711999999999996</v>
      </c>
      <c r="H205">
        <v>74.279999999999987</v>
      </c>
      <c r="I205">
        <v>74.279999999999987</v>
      </c>
      <c r="L205">
        <v>44.567999999999991</v>
      </c>
      <c r="M205">
        <v>44.567999999999991</v>
      </c>
      <c r="N205">
        <v>59.423999999999992</v>
      </c>
      <c r="O205">
        <v>59.423999999999992</v>
      </c>
    </row>
    <row r="206" spans="1:15">
      <c r="A206">
        <v>200</v>
      </c>
      <c r="B206">
        <v>37.159999999999997</v>
      </c>
      <c r="C206">
        <v>0</v>
      </c>
      <c r="D206">
        <v>22.295999999999996</v>
      </c>
      <c r="E206">
        <v>22.295999999999996</v>
      </c>
      <c r="F206">
        <v>29.727999999999998</v>
      </c>
      <c r="G206">
        <v>29.727999999999998</v>
      </c>
      <c r="H206">
        <v>74.319999999999993</v>
      </c>
      <c r="I206">
        <v>74.319999999999993</v>
      </c>
      <c r="L206">
        <v>44.591999999999992</v>
      </c>
      <c r="M206">
        <v>44.591999999999992</v>
      </c>
      <c r="N206">
        <v>59.455999999999996</v>
      </c>
      <c r="O206">
        <v>59.455999999999996</v>
      </c>
    </row>
    <row r="207" spans="1:15">
      <c r="A207">
        <v>201</v>
      </c>
      <c r="B207">
        <v>37.300000000000004</v>
      </c>
      <c r="C207">
        <v>0</v>
      </c>
      <c r="D207">
        <v>22.380000000000003</v>
      </c>
      <c r="E207">
        <v>22.380000000000003</v>
      </c>
      <c r="F207">
        <v>29.840000000000003</v>
      </c>
      <c r="G207">
        <v>29.840000000000003</v>
      </c>
      <c r="H207">
        <v>74.600000000000009</v>
      </c>
      <c r="I207">
        <v>74.600000000000009</v>
      </c>
      <c r="L207">
        <v>44.760000000000005</v>
      </c>
      <c r="M207">
        <v>44.760000000000005</v>
      </c>
      <c r="N207">
        <v>59.680000000000007</v>
      </c>
      <c r="O207">
        <v>59.680000000000007</v>
      </c>
    </row>
    <row r="208" spans="1:15">
      <c r="A208">
        <v>202</v>
      </c>
      <c r="B208">
        <v>37.32</v>
      </c>
      <c r="C208">
        <v>0</v>
      </c>
      <c r="D208">
        <v>22.391999999999999</v>
      </c>
      <c r="E208">
        <v>22.391999999999999</v>
      </c>
      <c r="F208">
        <v>29.856000000000002</v>
      </c>
      <c r="G208">
        <v>29.856000000000002</v>
      </c>
      <c r="H208">
        <v>74.64</v>
      </c>
      <c r="I208">
        <v>74.64</v>
      </c>
      <c r="L208">
        <v>44.783999999999999</v>
      </c>
      <c r="M208">
        <v>44.783999999999999</v>
      </c>
      <c r="N208">
        <v>59.712000000000003</v>
      </c>
      <c r="O208">
        <v>59.712000000000003</v>
      </c>
    </row>
    <row r="209" spans="1:15">
      <c r="A209">
        <v>203</v>
      </c>
      <c r="B209">
        <v>37.340000000000003</v>
      </c>
      <c r="C209">
        <v>0</v>
      </c>
      <c r="D209">
        <v>22.404</v>
      </c>
      <c r="E209">
        <v>22.404</v>
      </c>
      <c r="F209">
        <v>29.872000000000003</v>
      </c>
      <c r="G209">
        <v>29.872000000000003</v>
      </c>
      <c r="H209">
        <v>74.680000000000007</v>
      </c>
      <c r="I209">
        <v>74.680000000000007</v>
      </c>
      <c r="L209">
        <v>44.808</v>
      </c>
      <c r="M209">
        <v>44.808</v>
      </c>
      <c r="N209">
        <v>59.744000000000007</v>
      </c>
      <c r="O209">
        <v>59.744000000000007</v>
      </c>
    </row>
    <row r="210" spans="1:15">
      <c r="A210">
        <v>204</v>
      </c>
      <c r="B210">
        <v>37.36</v>
      </c>
      <c r="C210">
        <v>0</v>
      </c>
      <c r="D210">
        <v>22.416</v>
      </c>
      <c r="E210">
        <v>22.416</v>
      </c>
      <c r="F210">
        <v>29.888000000000002</v>
      </c>
      <c r="G210">
        <v>29.888000000000002</v>
      </c>
      <c r="H210">
        <v>74.72</v>
      </c>
      <c r="I210">
        <v>74.72</v>
      </c>
      <c r="L210">
        <v>44.832000000000001</v>
      </c>
      <c r="M210">
        <v>44.832000000000001</v>
      </c>
      <c r="N210">
        <v>59.776000000000003</v>
      </c>
      <c r="O210">
        <v>59.776000000000003</v>
      </c>
    </row>
    <row r="211" spans="1:15">
      <c r="A211">
        <v>205</v>
      </c>
      <c r="B211">
        <v>37.380000000000003</v>
      </c>
      <c r="C211">
        <v>0</v>
      </c>
      <c r="D211">
        <v>22.428000000000001</v>
      </c>
      <c r="E211">
        <v>22.428000000000001</v>
      </c>
      <c r="F211">
        <v>29.904000000000003</v>
      </c>
      <c r="G211">
        <v>29.904000000000003</v>
      </c>
      <c r="H211">
        <v>74.760000000000005</v>
      </c>
      <c r="I211">
        <v>74.760000000000005</v>
      </c>
      <c r="L211">
        <v>44.856000000000002</v>
      </c>
      <c r="M211">
        <v>44.856000000000002</v>
      </c>
      <c r="N211">
        <v>59.808000000000007</v>
      </c>
      <c r="O211">
        <v>59.808000000000007</v>
      </c>
    </row>
    <row r="212" spans="1:15">
      <c r="A212">
        <v>206</v>
      </c>
      <c r="B212">
        <v>37.549999999999997</v>
      </c>
      <c r="C212">
        <v>0</v>
      </c>
      <c r="D212">
        <v>22.529999999999998</v>
      </c>
      <c r="E212">
        <v>22.529999999999998</v>
      </c>
      <c r="F212">
        <v>30.04</v>
      </c>
      <c r="G212">
        <v>30.04</v>
      </c>
      <c r="H212">
        <v>75.099999999999994</v>
      </c>
      <c r="I212">
        <v>75.099999999999994</v>
      </c>
      <c r="L212">
        <v>45.059999999999995</v>
      </c>
      <c r="M212">
        <v>45.059999999999995</v>
      </c>
      <c r="N212">
        <v>60.08</v>
      </c>
      <c r="O212">
        <v>60.08</v>
      </c>
    </row>
    <row r="213" spans="1:15">
      <c r="A213">
        <v>207</v>
      </c>
      <c r="B213">
        <v>37.57</v>
      </c>
      <c r="C213">
        <v>0</v>
      </c>
      <c r="D213">
        <v>22.541999999999998</v>
      </c>
      <c r="E213">
        <v>22.541999999999998</v>
      </c>
      <c r="F213">
        <v>30.056000000000001</v>
      </c>
      <c r="G213">
        <v>30.056000000000001</v>
      </c>
      <c r="H213">
        <v>75.14</v>
      </c>
      <c r="I213">
        <v>75.14</v>
      </c>
      <c r="L213">
        <v>45.083999999999996</v>
      </c>
      <c r="M213">
        <v>45.083999999999996</v>
      </c>
      <c r="N213">
        <v>60.112000000000002</v>
      </c>
      <c r="O213">
        <v>60.112000000000002</v>
      </c>
    </row>
    <row r="214" spans="1:15">
      <c r="A214">
        <v>208</v>
      </c>
      <c r="B214">
        <v>37.590000000000003</v>
      </c>
      <c r="C214">
        <v>0</v>
      </c>
      <c r="D214">
        <v>22.554000000000002</v>
      </c>
      <c r="E214">
        <v>22.554000000000002</v>
      </c>
      <c r="F214">
        <v>30.072000000000003</v>
      </c>
      <c r="G214">
        <v>30.072000000000003</v>
      </c>
      <c r="H214">
        <v>75.180000000000007</v>
      </c>
      <c r="I214">
        <v>75.180000000000007</v>
      </c>
      <c r="L214">
        <v>45.108000000000004</v>
      </c>
      <c r="M214">
        <v>45.108000000000004</v>
      </c>
      <c r="N214">
        <v>60.144000000000005</v>
      </c>
      <c r="O214">
        <v>60.144000000000005</v>
      </c>
    </row>
    <row r="215" spans="1:15">
      <c r="A215">
        <v>209</v>
      </c>
      <c r="B215">
        <v>37.61</v>
      </c>
      <c r="C215">
        <v>0</v>
      </c>
      <c r="D215">
        <v>22.565999999999999</v>
      </c>
      <c r="E215">
        <v>22.565999999999999</v>
      </c>
      <c r="F215">
        <v>30.088000000000001</v>
      </c>
      <c r="G215">
        <v>30.088000000000001</v>
      </c>
      <c r="H215">
        <v>75.22</v>
      </c>
      <c r="I215">
        <v>75.22</v>
      </c>
      <c r="L215">
        <v>45.131999999999998</v>
      </c>
      <c r="M215">
        <v>45.131999999999998</v>
      </c>
      <c r="N215">
        <v>60.176000000000002</v>
      </c>
      <c r="O215">
        <v>60.176000000000002</v>
      </c>
    </row>
    <row r="216" spans="1:15">
      <c r="A216">
        <v>210</v>
      </c>
      <c r="B216">
        <v>37.730000000000004</v>
      </c>
      <c r="C216">
        <v>0</v>
      </c>
      <c r="D216">
        <v>22.638000000000002</v>
      </c>
      <c r="E216">
        <v>22.638000000000002</v>
      </c>
      <c r="F216">
        <v>30.184000000000005</v>
      </c>
      <c r="G216">
        <v>30.184000000000005</v>
      </c>
      <c r="H216">
        <v>75.460000000000008</v>
      </c>
      <c r="I216">
        <v>75.460000000000008</v>
      </c>
      <c r="L216">
        <v>45.276000000000003</v>
      </c>
      <c r="M216">
        <v>45.276000000000003</v>
      </c>
      <c r="N216">
        <v>60.368000000000009</v>
      </c>
      <c r="O216">
        <v>60.368000000000009</v>
      </c>
    </row>
    <row r="217" spans="1:15">
      <c r="A217">
        <v>211</v>
      </c>
      <c r="B217">
        <v>37.75</v>
      </c>
      <c r="C217">
        <v>0</v>
      </c>
      <c r="D217">
        <v>22.65</v>
      </c>
      <c r="E217">
        <v>22.65</v>
      </c>
      <c r="F217">
        <v>30.200000000000003</v>
      </c>
      <c r="G217">
        <v>30.200000000000003</v>
      </c>
      <c r="H217">
        <v>75.5</v>
      </c>
      <c r="I217">
        <v>75.5</v>
      </c>
      <c r="L217">
        <v>45.3</v>
      </c>
      <c r="M217">
        <v>45.3</v>
      </c>
      <c r="N217">
        <v>60.400000000000006</v>
      </c>
      <c r="O217">
        <v>60.400000000000006</v>
      </c>
    </row>
    <row r="218" spans="1:15">
      <c r="A218">
        <v>212</v>
      </c>
      <c r="B218">
        <v>37.770000000000003</v>
      </c>
      <c r="C218">
        <v>0</v>
      </c>
      <c r="D218">
        <v>22.662000000000003</v>
      </c>
      <c r="E218">
        <v>22.662000000000003</v>
      </c>
      <c r="F218">
        <v>30.216000000000005</v>
      </c>
      <c r="G218">
        <v>30.216000000000005</v>
      </c>
      <c r="H218">
        <v>75.540000000000006</v>
      </c>
      <c r="I218">
        <v>75.540000000000006</v>
      </c>
      <c r="L218">
        <v>45.324000000000005</v>
      </c>
      <c r="M218">
        <v>45.324000000000005</v>
      </c>
      <c r="N218">
        <v>60.432000000000009</v>
      </c>
      <c r="O218">
        <v>60.432000000000009</v>
      </c>
    </row>
    <row r="219" spans="1:15">
      <c r="A219">
        <v>213</v>
      </c>
      <c r="B219">
        <v>37.79</v>
      </c>
      <c r="C219">
        <v>0</v>
      </c>
      <c r="D219">
        <v>22.673999999999999</v>
      </c>
      <c r="E219">
        <v>22.673999999999999</v>
      </c>
      <c r="F219">
        <v>30.231999999999999</v>
      </c>
      <c r="G219">
        <v>30.231999999999999</v>
      </c>
      <c r="H219">
        <v>75.58</v>
      </c>
      <c r="I219">
        <v>75.58</v>
      </c>
      <c r="L219">
        <v>45.347999999999999</v>
      </c>
      <c r="M219">
        <v>45.347999999999999</v>
      </c>
      <c r="N219">
        <v>60.463999999999999</v>
      </c>
      <c r="O219">
        <v>60.463999999999999</v>
      </c>
    </row>
    <row r="220" spans="1:15">
      <c r="A220">
        <v>214</v>
      </c>
      <c r="B220">
        <v>37.950000000000003</v>
      </c>
      <c r="C220">
        <v>0</v>
      </c>
      <c r="D220">
        <v>22.77</v>
      </c>
      <c r="E220">
        <v>22.77</v>
      </c>
      <c r="F220">
        <v>30.360000000000003</v>
      </c>
      <c r="G220">
        <v>30.360000000000003</v>
      </c>
      <c r="H220">
        <v>75.900000000000006</v>
      </c>
      <c r="I220">
        <v>75.900000000000006</v>
      </c>
      <c r="L220">
        <v>45.54</v>
      </c>
      <c r="M220">
        <v>45.54</v>
      </c>
      <c r="N220">
        <v>60.720000000000006</v>
      </c>
      <c r="O220">
        <v>60.720000000000006</v>
      </c>
    </row>
    <row r="221" spans="1:15">
      <c r="A221">
        <v>215</v>
      </c>
      <c r="B221">
        <v>37.97</v>
      </c>
      <c r="C221">
        <v>0</v>
      </c>
      <c r="D221">
        <v>22.782</v>
      </c>
      <c r="E221">
        <v>22.782</v>
      </c>
      <c r="F221">
        <v>30.376000000000001</v>
      </c>
      <c r="G221">
        <v>30.376000000000001</v>
      </c>
      <c r="H221">
        <v>75.94</v>
      </c>
      <c r="I221">
        <v>75.94</v>
      </c>
      <c r="L221">
        <v>45.564</v>
      </c>
      <c r="M221">
        <v>45.564</v>
      </c>
      <c r="N221">
        <v>60.752000000000002</v>
      </c>
      <c r="O221">
        <v>60.752000000000002</v>
      </c>
    </row>
    <row r="222" spans="1:15">
      <c r="A222">
        <v>216</v>
      </c>
      <c r="B222">
        <v>37.99</v>
      </c>
      <c r="C222">
        <v>0</v>
      </c>
      <c r="D222">
        <v>22.794</v>
      </c>
      <c r="E222">
        <v>22.794</v>
      </c>
      <c r="F222">
        <v>30.392000000000003</v>
      </c>
      <c r="G222">
        <v>30.392000000000003</v>
      </c>
      <c r="H222">
        <v>75.98</v>
      </c>
      <c r="I222">
        <v>75.98</v>
      </c>
      <c r="L222">
        <v>45.588000000000001</v>
      </c>
      <c r="M222">
        <v>45.588000000000001</v>
      </c>
      <c r="N222">
        <v>60.784000000000006</v>
      </c>
      <c r="O222">
        <v>60.784000000000006</v>
      </c>
    </row>
    <row r="223" spans="1:15">
      <c r="A223">
        <v>217</v>
      </c>
      <c r="B223">
        <v>38.010000000000005</v>
      </c>
      <c r="C223">
        <v>0</v>
      </c>
      <c r="D223">
        <v>22.806000000000001</v>
      </c>
      <c r="E223">
        <v>22.806000000000001</v>
      </c>
      <c r="F223">
        <v>30.408000000000005</v>
      </c>
      <c r="G223">
        <v>30.408000000000005</v>
      </c>
      <c r="H223">
        <v>76.02000000000001</v>
      </c>
      <c r="I223">
        <v>76.02000000000001</v>
      </c>
      <c r="L223">
        <v>45.612000000000002</v>
      </c>
      <c r="M223">
        <v>45.612000000000002</v>
      </c>
      <c r="N223">
        <v>60.81600000000001</v>
      </c>
      <c r="O223">
        <v>60.81600000000001</v>
      </c>
    </row>
    <row r="224" spans="1:15">
      <c r="A224">
        <v>218</v>
      </c>
      <c r="B224">
        <v>38.17</v>
      </c>
      <c r="C224">
        <v>0</v>
      </c>
      <c r="D224">
        <v>22.902000000000001</v>
      </c>
      <c r="E224">
        <v>22.902000000000001</v>
      </c>
      <c r="F224">
        <v>30.536000000000001</v>
      </c>
      <c r="G224">
        <v>30.536000000000001</v>
      </c>
      <c r="H224">
        <v>76.34</v>
      </c>
      <c r="I224">
        <v>76.34</v>
      </c>
      <c r="L224">
        <v>45.804000000000002</v>
      </c>
      <c r="M224">
        <v>45.804000000000002</v>
      </c>
      <c r="N224">
        <v>61.072000000000003</v>
      </c>
      <c r="O224">
        <v>61.072000000000003</v>
      </c>
    </row>
    <row r="225" spans="1:15">
      <c r="A225">
        <v>219</v>
      </c>
      <c r="B225">
        <v>38.190000000000005</v>
      </c>
      <c r="C225">
        <v>0</v>
      </c>
      <c r="D225">
        <v>22.914000000000001</v>
      </c>
      <c r="E225">
        <v>22.914000000000001</v>
      </c>
      <c r="F225">
        <v>30.552000000000007</v>
      </c>
      <c r="G225">
        <v>30.552000000000007</v>
      </c>
      <c r="H225">
        <v>76.38000000000001</v>
      </c>
      <c r="I225">
        <v>76.38000000000001</v>
      </c>
      <c r="L225">
        <v>45.828000000000003</v>
      </c>
      <c r="M225">
        <v>45.828000000000003</v>
      </c>
      <c r="N225">
        <v>61.104000000000013</v>
      </c>
      <c r="O225">
        <v>61.104000000000013</v>
      </c>
    </row>
    <row r="226" spans="1:15">
      <c r="A226">
        <v>220</v>
      </c>
      <c r="B226">
        <v>38.21</v>
      </c>
      <c r="C226">
        <v>0</v>
      </c>
      <c r="D226">
        <v>22.925999999999998</v>
      </c>
      <c r="E226">
        <v>22.925999999999998</v>
      </c>
      <c r="F226">
        <v>30.568000000000001</v>
      </c>
      <c r="G226">
        <v>30.568000000000001</v>
      </c>
      <c r="H226">
        <v>76.42</v>
      </c>
      <c r="I226">
        <v>76.42</v>
      </c>
      <c r="L226">
        <v>45.851999999999997</v>
      </c>
      <c r="M226">
        <v>45.851999999999997</v>
      </c>
      <c r="N226">
        <v>61.136000000000003</v>
      </c>
      <c r="O226">
        <v>61.136000000000003</v>
      </c>
    </row>
    <row r="227" spans="1:15">
      <c r="A227">
        <v>221</v>
      </c>
      <c r="B227">
        <v>38.230000000000004</v>
      </c>
      <c r="C227">
        <v>0</v>
      </c>
      <c r="D227">
        <v>22.938000000000002</v>
      </c>
      <c r="E227">
        <v>22.938000000000002</v>
      </c>
      <c r="F227">
        <v>30.584000000000003</v>
      </c>
      <c r="G227">
        <v>30.584000000000003</v>
      </c>
      <c r="H227">
        <v>76.460000000000008</v>
      </c>
      <c r="I227">
        <v>76.460000000000008</v>
      </c>
      <c r="L227">
        <v>45.876000000000005</v>
      </c>
      <c r="M227">
        <v>45.876000000000005</v>
      </c>
      <c r="N227">
        <v>61.168000000000006</v>
      </c>
      <c r="O227">
        <v>61.168000000000006</v>
      </c>
    </row>
    <row r="228" spans="1:15">
      <c r="A228">
        <v>222</v>
      </c>
      <c r="B228">
        <v>38.25</v>
      </c>
      <c r="C228">
        <v>0</v>
      </c>
      <c r="D228">
        <v>22.95</v>
      </c>
      <c r="E228">
        <v>22.95</v>
      </c>
      <c r="F228">
        <v>30.6</v>
      </c>
      <c r="G228">
        <v>30.6</v>
      </c>
      <c r="H228">
        <v>76.5</v>
      </c>
      <c r="I228">
        <v>76.5</v>
      </c>
      <c r="L228">
        <v>45.9</v>
      </c>
      <c r="M228">
        <v>45.9</v>
      </c>
      <c r="N228">
        <v>61.2</v>
      </c>
      <c r="O228">
        <v>61.2</v>
      </c>
    </row>
    <row r="229" spans="1:15">
      <c r="A229">
        <v>223</v>
      </c>
      <c r="B229">
        <v>38.39</v>
      </c>
      <c r="C229">
        <v>0</v>
      </c>
      <c r="D229">
        <v>23.033999999999999</v>
      </c>
      <c r="E229">
        <v>23.033999999999999</v>
      </c>
      <c r="F229">
        <v>30.712000000000003</v>
      </c>
      <c r="G229">
        <v>30.712000000000003</v>
      </c>
      <c r="H229">
        <v>76.78</v>
      </c>
      <c r="I229">
        <v>76.78</v>
      </c>
      <c r="L229">
        <v>46.067999999999998</v>
      </c>
      <c r="M229">
        <v>46.067999999999998</v>
      </c>
      <c r="N229">
        <v>61.424000000000007</v>
      </c>
      <c r="O229">
        <v>61.424000000000007</v>
      </c>
    </row>
    <row r="230" spans="1:15">
      <c r="A230">
        <v>224</v>
      </c>
      <c r="B230">
        <v>38.409999999999997</v>
      </c>
      <c r="C230">
        <v>0</v>
      </c>
      <c r="D230">
        <v>23.045999999999996</v>
      </c>
      <c r="E230">
        <v>23.045999999999996</v>
      </c>
      <c r="F230">
        <v>30.727999999999998</v>
      </c>
      <c r="G230">
        <v>30.727999999999998</v>
      </c>
      <c r="H230">
        <v>76.819999999999993</v>
      </c>
      <c r="I230">
        <v>76.819999999999993</v>
      </c>
      <c r="L230">
        <v>46.091999999999992</v>
      </c>
      <c r="M230">
        <v>46.091999999999992</v>
      </c>
      <c r="N230">
        <v>61.455999999999996</v>
      </c>
      <c r="O230">
        <v>61.455999999999996</v>
      </c>
    </row>
    <row r="231" spans="1:15">
      <c r="A231">
        <v>225</v>
      </c>
      <c r="B231">
        <v>38.43</v>
      </c>
      <c r="C231">
        <v>0</v>
      </c>
      <c r="D231">
        <v>23.058</v>
      </c>
      <c r="E231">
        <v>23.058</v>
      </c>
      <c r="F231">
        <v>30.744</v>
      </c>
      <c r="G231">
        <v>30.744</v>
      </c>
      <c r="H231">
        <v>76.86</v>
      </c>
      <c r="I231">
        <v>76.86</v>
      </c>
      <c r="L231">
        <v>46.116</v>
      </c>
      <c r="M231">
        <v>46.116</v>
      </c>
      <c r="N231">
        <v>61.488</v>
      </c>
      <c r="O231">
        <v>61.488</v>
      </c>
    </row>
    <row r="232" spans="1:15">
      <c r="A232">
        <v>226</v>
      </c>
      <c r="B232">
        <v>38.450000000000003</v>
      </c>
      <c r="C232">
        <v>0</v>
      </c>
      <c r="D232">
        <v>23.07</v>
      </c>
      <c r="E232">
        <v>23.07</v>
      </c>
      <c r="F232">
        <v>30.760000000000005</v>
      </c>
      <c r="G232">
        <v>30.760000000000005</v>
      </c>
      <c r="H232">
        <v>76.900000000000006</v>
      </c>
      <c r="I232">
        <v>76.900000000000006</v>
      </c>
      <c r="L232">
        <v>46.14</v>
      </c>
      <c r="M232">
        <v>46.14</v>
      </c>
      <c r="N232">
        <v>61.52000000000001</v>
      </c>
      <c r="O232">
        <v>61.52000000000001</v>
      </c>
    </row>
    <row r="233" spans="1:15">
      <c r="A233">
        <v>227</v>
      </c>
      <c r="B233">
        <v>38.61</v>
      </c>
      <c r="C233">
        <v>0</v>
      </c>
      <c r="D233">
        <v>23.166</v>
      </c>
      <c r="E233">
        <v>23.166</v>
      </c>
      <c r="F233">
        <v>30.888000000000002</v>
      </c>
      <c r="G233">
        <v>30.888000000000002</v>
      </c>
      <c r="H233">
        <v>77.22</v>
      </c>
      <c r="I233">
        <v>77.22</v>
      </c>
      <c r="L233">
        <v>46.332000000000001</v>
      </c>
      <c r="M233">
        <v>46.332000000000001</v>
      </c>
      <c r="N233">
        <v>61.776000000000003</v>
      </c>
      <c r="O233">
        <v>61.776000000000003</v>
      </c>
    </row>
    <row r="234" spans="1:15">
      <c r="A234">
        <v>228</v>
      </c>
      <c r="B234">
        <v>38.630000000000003</v>
      </c>
      <c r="C234">
        <v>0</v>
      </c>
      <c r="D234">
        <v>23.178000000000001</v>
      </c>
      <c r="E234">
        <v>23.178000000000001</v>
      </c>
      <c r="F234">
        <v>30.904000000000003</v>
      </c>
      <c r="G234">
        <v>30.904000000000003</v>
      </c>
      <c r="H234">
        <v>77.260000000000005</v>
      </c>
      <c r="I234">
        <v>77.260000000000005</v>
      </c>
      <c r="L234">
        <v>46.356000000000002</v>
      </c>
      <c r="M234">
        <v>46.356000000000002</v>
      </c>
      <c r="N234">
        <v>61.808000000000007</v>
      </c>
      <c r="O234">
        <v>61.808000000000007</v>
      </c>
    </row>
    <row r="235" spans="1:15">
      <c r="A235">
        <v>229</v>
      </c>
      <c r="B235">
        <v>38.65</v>
      </c>
      <c r="C235">
        <v>0</v>
      </c>
      <c r="D235">
        <v>23.189999999999998</v>
      </c>
      <c r="E235">
        <v>23.189999999999998</v>
      </c>
      <c r="F235">
        <v>30.92</v>
      </c>
      <c r="G235">
        <v>30.92</v>
      </c>
      <c r="H235">
        <v>77.3</v>
      </c>
      <c r="I235">
        <v>77.3</v>
      </c>
      <c r="L235">
        <v>46.379999999999995</v>
      </c>
      <c r="M235">
        <v>46.379999999999995</v>
      </c>
      <c r="N235">
        <v>61.84</v>
      </c>
      <c r="O235">
        <v>61.84</v>
      </c>
    </row>
    <row r="236" spans="1:15">
      <c r="A236">
        <v>230</v>
      </c>
      <c r="B236">
        <v>38.67</v>
      </c>
      <c r="C236">
        <v>0</v>
      </c>
      <c r="D236">
        <v>23.202000000000002</v>
      </c>
      <c r="E236">
        <v>23.202000000000002</v>
      </c>
      <c r="F236">
        <v>30.936000000000003</v>
      </c>
      <c r="G236">
        <v>30.936000000000003</v>
      </c>
      <c r="H236">
        <v>77.34</v>
      </c>
      <c r="I236">
        <v>77.34</v>
      </c>
      <c r="L236">
        <v>46.404000000000003</v>
      </c>
      <c r="M236">
        <v>46.404000000000003</v>
      </c>
      <c r="N236">
        <v>61.872000000000007</v>
      </c>
      <c r="O236">
        <v>61.872000000000007</v>
      </c>
    </row>
    <row r="237" spans="1:15">
      <c r="A237">
        <v>231</v>
      </c>
      <c r="B237">
        <v>38.809999999999995</v>
      </c>
      <c r="C237">
        <v>0</v>
      </c>
      <c r="D237">
        <v>23.285999999999998</v>
      </c>
      <c r="E237">
        <v>23.285999999999998</v>
      </c>
      <c r="F237">
        <v>31.047999999999998</v>
      </c>
      <c r="G237">
        <v>31.047999999999998</v>
      </c>
      <c r="H237">
        <v>77.61999999999999</v>
      </c>
      <c r="I237">
        <v>77.61999999999999</v>
      </c>
      <c r="L237">
        <v>46.571999999999996</v>
      </c>
      <c r="M237">
        <v>46.571999999999996</v>
      </c>
      <c r="N237">
        <v>62.095999999999997</v>
      </c>
      <c r="O237">
        <v>62.095999999999997</v>
      </c>
    </row>
    <row r="238" spans="1:15">
      <c r="A238">
        <v>232</v>
      </c>
      <c r="B238">
        <v>38.83</v>
      </c>
      <c r="C238">
        <v>0</v>
      </c>
      <c r="D238">
        <v>23.297999999999998</v>
      </c>
      <c r="E238">
        <v>23.297999999999998</v>
      </c>
      <c r="F238">
        <v>31.064</v>
      </c>
      <c r="G238">
        <v>31.064</v>
      </c>
      <c r="H238">
        <v>77.66</v>
      </c>
      <c r="I238">
        <v>77.66</v>
      </c>
      <c r="L238">
        <v>46.595999999999997</v>
      </c>
      <c r="M238">
        <v>46.595999999999997</v>
      </c>
      <c r="N238">
        <v>62.128</v>
      </c>
      <c r="O238">
        <v>62.128</v>
      </c>
    </row>
    <row r="239" spans="1:15">
      <c r="A239">
        <v>233</v>
      </c>
      <c r="B239">
        <v>38.849999999999994</v>
      </c>
      <c r="C239">
        <v>0</v>
      </c>
      <c r="D239">
        <v>23.309999999999995</v>
      </c>
      <c r="E239">
        <v>23.309999999999995</v>
      </c>
      <c r="F239">
        <v>31.08</v>
      </c>
      <c r="G239">
        <v>31.08</v>
      </c>
      <c r="H239">
        <v>77.699999999999989</v>
      </c>
      <c r="I239">
        <v>77.699999999999989</v>
      </c>
      <c r="L239">
        <v>46.61999999999999</v>
      </c>
      <c r="M239">
        <v>46.61999999999999</v>
      </c>
      <c r="N239">
        <v>62.16</v>
      </c>
      <c r="O239">
        <v>62.16</v>
      </c>
    </row>
    <row r="240" spans="1:15">
      <c r="A240">
        <v>234</v>
      </c>
      <c r="B240">
        <v>38.869999999999997</v>
      </c>
      <c r="C240">
        <v>0</v>
      </c>
      <c r="D240">
        <v>23.321999999999999</v>
      </c>
      <c r="E240">
        <v>23.321999999999999</v>
      </c>
      <c r="F240">
        <v>31.096</v>
      </c>
      <c r="G240">
        <v>31.096</v>
      </c>
      <c r="H240">
        <v>77.739999999999995</v>
      </c>
      <c r="I240">
        <v>77.739999999999995</v>
      </c>
      <c r="L240">
        <v>46.643999999999998</v>
      </c>
      <c r="M240">
        <v>46.643999999999998</v>
      </c>
      <c r="N240">
        <v>62.192</v>
      </c>
      <c r="O240">
        <v>62.192</v>
      </c>
    </row>
    <row r="241" spans="1:15">
      <c r="A241">
        <v>235</v>
      </c>
      <c r="B241">
        <v>39.020000000000003</v>
      </c>
      <c r="C241">
        <v>0</v>
      </c>
      <c r="D241">
        <v>23.412000000000003</v>
      </c>
      <c r="E241">
        <v>23.412000000000003</v>
      </c>
      <c r="F241">
        <v>31.216000000000005</v>
      </c>
      <c r="G241">
        <v>31.216000000000005</v>
      </c>
      <c r="H241">
        <v>78.040000000000006</v>
      </c>
      <c r="I241">
        <v>78.040000000000006</v>
      </c>
      <c r="L241">
        <v>46.824000000000005</v>
      </c>
      <c r="M241">
        <v>46.824000000000005</v>
      </c>
      <c r="N241">
        <v>62.432000000000009</v>
      </c>
      <c r="O241">
        <v>62.432000000000009</v>
      </c>
    </row>
    <row r="242" spans="1:15">
      <c r="A242">
        <v>236</v>
      </c>
      <c r="B242">
        <v>39.04</v>
      </c>
      <c r="C242">
        <v>0</v>
      </c>
      <c r="D242">
        <v>23.423999999999999</v>
      </c>
      <c r="E242">
        <v>23.423999999999999</v>
      </c>
      <c r="F242">
        <v>31.231999999999999</v>
      </c>
      <c r="G242">
        <v>31.231999999999999</v>
      </c>
      <c r="H242">
        <v>78.08</v>
      </c>
      <c r="I242">
        <v>78.08</v>
      </c>
      <c r="L242">
        <v>46.847999999999999</v>
      </c>
      <c r="M242">
        <v>46.847999999999999</v>
      </c>
      <c r="N242">
        <v>62.463999999999999</v>
      </c>
      <c r="O242">
        <v>62.463999999999999</v>
      </c>
    </row>
    <row r="243" spans="1:15">
      <c r="A243">
        <v>237</v>
      </c>
      <c r="B243">
        <v>39.06</v>
      </c>
      <c r="C243">
        <v>0</v>
      </c>
      <c r="D243">
        <v>23.436</v>
      </c>
      <c r="E243">
        <v>23.436</v>
      </c>
      <c r="F243">
        <v>31.248000000000005</v>
      </c>
      <c r="G243">
        <v>31.248000000000005</v>
      </c>
      <c r="H243">
        <v>78.12</v>
      </c>
      <c r="I243">
        <v>78.12</v>
      </c>
      <c r="L243">
        <v>46.872</v>
      </c>
      <c r="M243">
        <v>46.872</v>
      </c>
      <c r="N243">
        <v>62.496000000000009</v>
      </c>
      <c r="O243">
        <v>62.496000000000009</v>
      </c>
    </row>
    <row r="244" spans="1:15">
      <c r="A244">
        <v>238</v>
      </c>
      <c r="B244">
        <v>39.08</v>
      </c>
      <c r="C244">
        <v>0</v>
      </c>
      <c r="D244">
        <v>23.447999999999997</v>
      </c>
      <c r="E244">
        <v>23.447999999999997</v>
      </c>
      <c r="F244">
        <v>31.263999999999999</v>
      </c>
      <c r="G244">
        <v>31.263999999999999</v>
      </c>
      <c r="H244">
        <v>78.16</v>
      </c>
      <c r="I244">
        <v>78.16</v>
      </c>
      <c r="L244">
        <v>46.895999999999994</v>
      </c>
      <c r="M244">
        <v>46.895999999999994</v>
      </c>
      <c r="N244">
        <v>62.527999999999999</v>
      </c>
      <c r="O244">
        <v>62.527999999999999</v>
      </c>
    </row>
    <row r="245" spans="1:15">
      <c r="A245">
        <v>239</v>
      </c>
      <c r="B245">
        <v>39.1</v>
      </c>
      <c r="C245">
        <v>0</v>
      </c>
      <c r="D245">
        <v>23.46</v>
      </c>
      <c r="E245">
        <v>23.46</v>
      </c>
      <c r="F245">
        <v>31.28</v>
      </c>
      <c r="G245">
        <v>31.28</v>
      </c>
      <c r="H245">
        <v>78.2</v>
      </c>
      <c r="I245">
        <v>78.2</v>
      </c>
      <c r="L245">
        <v>46.92</v>
      </c>
      <c r="M245">
        <v>46.92</v>
      </c>
      <c r="N245">
        <v>62.56</v>
      </c>
      <c r="O245">
        <v>62.56</v>
      </c>
    </row>
    <row r="246" spans="1:15">
      <c r="A246">
        <v>240</v>
      </c>
      <c r="B246">
        <v>39.26</v>
      </c>
      <c r="C246">
        <v>0</v>
      </c>
      <c r="D246">
        <v>23.555999999999997</v>
      </c>
      <c r="E246">
        <v>23.555999999999997</v>
      </c>
      <c r="F246">
        <v>31.408000000000001</v>
      </c>
      <c r="G246">
        <v>31.408000000000001</v>
      </c>
      <c r="H246">
        <v>78.52</v>
      </c>
      <c r="I246">
        <v>78.52</v>
      </c>
      <c r="L246">
        <v>47.111999999999995</v>
      </c>
      <c r="M246">
        <v>47.111999999999995</v>
      </c>
      <c r="N246">
        <v>62.816000000000003</v>
      </c>
      <c r="O246">
        <v>62.816000000000003</v>
      </c>
    </row>
    <row r="247" spans="1:15">
      <c r="A247">
        <v>241</v>
      </c>
      <c r="B247">
        <v>39.28</v>
      </c>
      <c r="C247">
        <v>0</v>
      </c>
      <c r="D247">
        <v>23.568000000000001</v>
      </c>
      <c r="E247">
        <v>23.568000000000001</v>
      </c>
      <c r="F247">
        <v>31.424000000000003</v>
      </c>
      <c r="G247">
        <v>31.424000000000003</v>
      </c>
      <c r="H247">
        <v>78.56</v>
      </c>
      <c r="I247">
        <v>78.56</v>
      </c>
      <c r="L247">
        <v>47.136000000000003</v>
      </c>
      <c r="M247">
        <v>47.136000000000003</v>
      </c>
      <c r="N247">
        <v>62.848000000000006</v>
      </c>
      <c r="O247">
        <v>62.848000000000006</v>
      </c>
    </row>
    <row r="248" spans="1:15">
      <c r="A248">
        <v>242</v>
      </c>
      <c r="B248">
        <v>39.299999999999997</v>
      </c>
      <c r="C248">
        <v>0</v>
      </c>
      <c r="D248">
        <v>23.58</v>
      </c>
      <c r="E248">
        <v>23.58</v>
      </c>
      <c r="F248">
        <v>31.439999999999998</v>
      </c>
      <c r="G248">
        <v>31.439999999999998</v>
      </c>
      <c r="H248">
        <v>78.599999999999994</v>
      </c>
      <c r="I248">
        <v>78.599999999999994</v>
      </c>
      <c r="L248">
        <v>47.16</v>
      </c>
      <c r="M248">
        <v>47.16</v>
      </c>
      <c r="N248">
        <v>62.879999999999995</v>
      </c>
      <c r="O248">
        <v>62.879999999999995</v>
      </c>
    </row>
    <row r="249" spans="1:15">
      <c r="A249">
        <v>243</v>
      </c>
      <c r="B249">
        <v>39.32</v>
      </c>
      <c r="C249">
        <v>0</v>
      </c>
      <c r="D249">
        <v>23.591999999999999</v>
      </c>
      <c r="E249">
        <v>23.591999999999999</v>
      </c>
      <c r="F249">
        <v>31.456000000000003</v>
      </c>
      <c r="G249">
        <v>31.456000000000003</v>
      </c>
      <c r="H249">
        <v>78.64</v>
      </c>
      <c r="I249">
        <v>78.64</v>
      </c>
      <c r="L249">
        <v>47.183999999999997</v>
      </c>
      <c r="M249">
        <v>47.183999999999997</v>
      </c>
      <c r="N249">
        <v>62.912000000000006</v>
      </c>
      <c r="O249">
        <v>62.912000000000006</v>
      </c>
    </row>
    <row r="250" spans="1:15">
      <c r="A250">
        <v>244</v>
      </c>
      <c r="B250">
        <v>39.46</v>
      </c>
      <c r="C250">
        <v>0</v>
      </c>
      <c r="D250">
        <v>23.675999999999998</v>
      </c>
      <c r="E250">
        <v>23.675999999999998</v>
      </c>
      <c r="F250">
        <v>31.568000000000001</v>
      </c>
      <c r="G250">
        <v>31.568000000000001</v>
      </c>
      <c r="H250">
        <v>78.92</v>
      </c>
      <c r="I250">
        <v>78.92</v>
      </c>
      <c r="L250">
        <v>47.351999999999997</v>
      </c>
      <c r="M250">
        <v>47.351999999999997</v>
      </c>
      <c r="N250">
        <v>63.136000000000003</v>
      </c>
      <c r="O250">
        <v>63.136000000000003</v>
      </c>
    </row>
    <row r="251" spans="1:15">
      <c r="A251">
        <v>245</v>
      </c>
      <c r="B251">
        <v>39.479999999999997</v>
      </c>
      <c r="C251">
        <v>0</v>
      </c>
      <c r="D251">
        <v>23.687999999999999</v>
      </c>
      <c r="E251">
        <v>23.687999999999999</v>
      </c>
      <c r="F251">
        <v>31.584</v>
      </c>
      <c r="G251">
        <v>31.584</v>
      </c>
      <c r="H251">
        <v>78.959999999999994</v>
      </c>
      <c r="I251">
        <v>78.959999999999994</v>
      </c>
      <c r="L251">
        <v>47.375999999999998</v>
      </c>
      <c r="M251">
        <v>47.375999999999998</v>
      </c>
      <c r="N251">
        <v>63.167999999999999</v>
      </c>
      <c r="O251">
        <v>63.167999999999999</v>
      </c>
    </row>
    <row r="252" spans="1:15">
      <c r="A252">
        <v>246</v>
      </c>
      <c r="B252">
        <v>39.5</v>
      </c>
      <c r="C252">
        <v>0</v>
      </c>
      <c r="D252">
        <v>23.7</v>
      </c>
      <c r="E252">
        <v>23.7</v>
      </c>
      <c r="F252">
        <v>31.6</v>
      </c>
      <c r="G252">
        <v>31.6</v>
      </c>
      <c r="H252">
        <v>79</v>
      </c>
      <c r="I252">
        <v>79</v>
      </c>
      <c r="L252">
        <v>47.4</v>
      </c>
      <c r="M252">
        <v>47.4</v>
      </c>
      <c r="N252">
        <v>63.2</v>
      </c>
      <c r="O252">
        <v>63.2</v>
      </c>
    </row>
    <row r="253" spans="1:15">
      <c r="A253">
        <v>247</v>
      </c>
      <c r="B253">
        <v>39.519999999999996</v>
      </c>
      <c r="C253">
        <v>0</v>
      </c>
      <c r="D253">
        <v>23.711999999999996</v>
      </c>
      <c r="E253">
        <v>23.711999999999996</v>
      </c>
      <c r="F253">
        <v>31.616</v>
      </c>
      <c r="G253">
        <v>31.616</v>
      </c>
      <c r="H253">
        <v>79.039999999999992</v>
      </c>
      <c r="I253">
        <v>79.039999999999992</v>
      </c>
      <c r="L253">
        <v>47.423999999999992</v>
      </c>
      <c r="M253">
        <v>47.423999999999992</v>
      </c>
      <c r="N253">
        <v>63.231999999999999</v>
      </c>
      <c r="O253">
        <v>63.231999999999999</v>
      </c>
    </row>
    <row r="254" spans="1:15">
      <c r="A254">
        <v>248</v>
      </c>
      <c r="B254">
        <v>39.69</v>
      </c>
      <c r="C254">
        <v>0</v>
      </c>
      <c r="D254">
        <v>23.813999999999997</v>
      </c>
      <c r="E254">
        <v>23.813999999999997</v>
      </c>
      <c r="F254">
        <v>31.751999999999999</v>
      </c>
      <c r="G254">
        <v>31.751999999999999</v>
      </c>
      <c r="H254">
        <v>79.38</v>
      </c>
      <c r="I254">
        <v>79.38</v>
      </c>
      <c r="L254">
        <v>47.627999999999993</v>
      </c>
      <c r="M254">
        <v>47.627999999999993</v>
      </c>
      <c r="N254">
        <v>63.503999999999998</v>
      </c>
      <c r="O254">
        <v>63.503999999999998</v>
      </c>
    </row>
    <row r="255" spans="1:15">
      <c r="A255">
        <v>249</v>
      </c>
      <c r="B255">
        <v>39.709999999999994</v>
      </c>
      <c r="C255">
        <v>0</v>
      </c>
      <c r="D255">
        <v>23.825999999999997</v>
      </c>
      <c r="E255">
        <v>23.825999999999997</v>
      </c>
      <c r="F255">
        <v>31.767999999999997</v>
      </c>
      <c r="G255">
        <v>31.767999999999997</v>
      </c>
      <c r="H255">
        <v>79.419999999999987</v>
      </c>
      <c r="I255">
        <v>79.419999999999987</v>
      </c>
      <c r="L255">
        <v>47.651999999999994</v>
      </c>
      <c r="M255">
        <v>47.651999999999994</v>
      </c>
      <c r="N255">
        <v>63.535999999999994</v>
      </c>
      <c r="O255">
        <v>63.535999999999994</v>
      </c>
    </row>
    <row r="256" spans="1:15">
      <c r="A256">
        <v>250</v>
      </c>
      <c r="B256">
        <v>39.729999999999997</v>
      </c>
      <c r="C256">
        <v>0</v>
      </c>
      <c r="D256">
        <v>23.837999999999997</v>
      </c>
      <c r="E256">
        <v>23.837999999999997</v>
      </c>
      <c r="F256">
        <v>31.783999999999999</v>
      </c>
      <c r="G256">
        <v>31.783999999999999</v>
      </c>
      <c r="H256">
        <v>79.459999999999994</v>
      </c>
      <c r="I256">
        <v>79.459999999999994</v>
      </c>
      <c r="L256">
        <v>47.675999999999995</v>
      </c>
      <c r="M256">
        <v>47.675999999999995</v>
      </c>
      <c r="N256">
        <v>63.567999999999998</v>
      </c>
      <c r="O256">
        <v>63.567999999999998</v>
      </c>
    </row>
    <row r="257" spans="1:15">
      <c r="A257">
        <v>999</v>
      </c>
      <c r="B257">
        <v>39.729999999999997</v>
      </c>
      <c r="C257">
        <v>0</v>
      </c>
      <c r="D257">
        <v>23.837999999999997</v>
      </c>
      <c r="E257">
        <v>23.837999999999997</v>
      </c>
      <c r="F257">
        <v>31.783999999999999</v>
      </c>
      <c r="G257">
        <v>31.783999999999999</v>
      </c>
      <c r="H257">
        <v>79.459999999999994</v>
      </c>
      <c r="I257">
        <v>79.459999999999994</v>
      </c>
      <c r="L257">
        <v>47.675999999999995</v>
      </c>
      <c r="M257">
        <v>47.675999999999995</v>
      </c>
      <c r="N257">
        <v>63.567999999999998</v>
      </c>
      <c r="O257">
        <v>63.567999999999998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4C767-7B75-4D2C-BD69-3FC4308F3F99}">
  <sheetPr>
    <tabColor rgb="FFFF0000"/>
  </sheetPr>
  <dimension ref="B2:F14"/>
  <sheetViews>
    <sheetView topLeftCell="A2" workbookViewId="0">
      <selection activeCell="E3" sqref="E3"/>
    </sheetView>
  </sheetViews>
  <sheetFormatPr defaultRowHeight="15.5"/>
  <cols>
    <col min="2" max="2" width="22.25" customWidth="1"/>
    <col min="4" max="4" width="17.5" bestFit="1" customWidth="1"/>
    <col min="5" max="5" width="16.25" bestFit="1" customWidth="1"/>
    <col min="6" max="6" width="13.75" style="124" bestFit="1" customWidth="1"/>
  </cols>
  <sheetData>
    <row r="2" spans="2:6">
      <c r="B2" s="125" t="s">
        <v>126</v>
      </c>
      <c r="C2" s="125" t="s">
        <v>127</v>
      </c>
      <c r="D2" s="125" t="s">
        <v>128</v>
      </c>
      <c r="E2" s="125" t="s">
        <v>129</v>
      </c>
      <c r="F2" s="126" t="s">
        <v>130</v>
      </c>
    </row>
    <row r="3" spans="2:6">
      <c r="B3" s="127" t="s">
        <v>131</v>
      </c>
      <c r="C3" s="128">
        <v>11500</v>
      </c>
      <c r="D3" s="128">
        <v>1000</v>
      </c>
      <c r="E3" s="128">
        <v>1</v>
      </c>
      <c r="F3" s="128">
        <v>1001</v>
      </c>
    </row>
    <row r="4" spans="2:6">
      <c r="B4" s="127" t="s">
        <v>132</v>
      </c>
      <c r="C4" s="128">
        <v>11500</v>
      </c>
      <c r="D4" s="128">
        <v>1000</v>
      </c>
      <c r="E4" s="128">
        <v>1</v>
      </c>
      <c r="F4" s="128">
        <v>1001</v>
      </c>
    </row>
    <row r="5" spans="2:6">
      <c r="B5" s="127" t="s">
        <v>107</v>
      </c>
      <c r="C5" s="128">
        <v>11500</v>
      </c>
      <c r="D5" s="128">
        <v>600</v>
      </c>
      <c r="E5" s="128">
        <v>1</v>
      </c>
      <c r="F5" s="128">
        <v>1020</v>
      </c>
    </row>
    <row r="6" spans="2:6">
      <c r="B6" s="127" t="s">
        <v>109</v>
      </c>
      <c r="C6" s="128">
        <v>11500</v>
      </c>
      <c r="D6" s="128">
        <v>800</v>
      </c>
      <c r="E6" s="128">
        <v>1</v>
      </c>
      <c r="F6" s="128">
        <v>1060</v>
      </c>
    </row>
    <row r="7" spans="2:6">
      <c r="B7" s="127" t="s">
        <v>111</v>
      </c>
      <c r="C7" s="128">
        <v>11500</v>
      </c>
      <c r="D7" s="128">
        <v>2000</v>
      </c>
      <c r="E7" s="128">
        <v>1</v>
      </c>
      <c r="F7" s="128">
        <v>1002</v>
      </c>
    </row>
    <row r="8" spans="2:6">
      <c r="B8" s="127" t="s">
        <v>113</v>
      </c>
      <c r="C8" s="128">
        <v>11500</v>
      </c>
      <c r="D8" s="128">
        <v>2000</v>
      </c>
      <c r="E8" s="128">
        <v>1</v>
      </c>
      <c r="F8" s="128">
        <v>1002</v>
      </c>
    </row>
    <row r="9" spans="2:6">
      <c r="B9" s="127" t="s">
        <v>115</v>
      </c>
      <c r="C9" s="128">
        <v>11500</v>
      </c>
      <c r="D9" s="128">
        <v>1200</v>
      </c>
      <c r="E9" s="128">
        <v>1</v>
      </c>
      <c r="F9" s="128">
        <v>1010</v>
      </c>
    </row>
    <row r="10" spans="2:6">
      <c r="B10" s="127" t="s">
        <v>117</v>
      </c>
      <c r="C10" s="128">
        <v>11500</v>
      </c>
      <c r="D10" s="128">
        <v>1600</v>
      </c>
      <c r="E10" s="128">
        <v>1</v>
      </c>
      <c r="F10" s="128">
        <v>1061</v>
      </c>
    </row>
    <row r="11" spans="2:6">
      <c r="B11" s="127" t="s">
        <v>133</v>
      </c>
      <c r="C11" s="128">
        <v>11510</v>
      </c>
      <c r="D11" s="128">
        <v>1000</v>
      </c>
      <c r="E11" s="128">
        <v>1</v>
      </c>
      <c r="F11" s="129">
        <v>1034</v>
      </c>
    </row>
    <row r="12" spans="2:6">
      <c r="B12" s="127" t="s">
        <v>134</v>
      </c>
      <c r="C12" s="128">
        <v>11510</v>
      </c>
      <c r="D12" s="128">
        <v>12000</v>
      </c>
      <c r="E12" s="128">
        <v>1</v>
      </c>
      <c r="F12" s="129">
        <v>1037</v>
      </c>
    </row>
    <row r="13" spans="2:6">
      <c r="B13" s="127" t="s">
        <v>135</v>
      </c>
      <c r="C13" s="128">
        <v>11510</v>
      </c>
      <c r="D13" s="128">
        <v>1200</v>
      </c>
      <c r="E13" s="128">
        <v>1</v>
      </c>
      <c r="F13" s="129">
        <v>1040</v>
      </c>
    </row>
    <row r="14" spans="2:6" ht="31">
      <c r="B14" s="127" t="s">
        <v>136</v>
      </c>
      <c r="C14" s="128">
        <v>11510</v>
      </c>
      <c r="D14" s="128">
        <v>3000</v>
      </c>
      <c r="E14" s="128">
        <v>1</v>
      </c>
      <c r="F14" s="129">
        <v>1041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318B3-6D8A-40BE-9355-45FF3102A105}">
  <sheetPr>
    <tabColor rgb="FF92D050"/>
  </sheetPr>
  <dimension ref="A1:L13"/>
  <sheetViews>
    <sheetView tabSelected="1" workbookViewId="0">
      <selection activeCell="I13" sqref="I13"/>
    </sheetView>
  </sheetViews>
  <sheetFormatPr defaultRowHeight="15.5"/>
  <cols>
    <col min="1" max="1" width="17.5" customWidth="1"/>
  </cols>
  <sheetData>
    <row r="1" spans="1:12" ht="57" thickBot="1">
      <c r="A1" s="139" t="s">
        <v>1</v>
      </c>
      <c r="B1" s="140" t="s">
        <v>2</v>
      </c>
      <c r="C1" s="140" t="s">
        <v>3</v>
      </c>
      <c r="D1" s="140">
        <v>2025</v>
      </c>
      <c r="E1" s="140">
        <v>2026</v>
      </c>
      <c r="F1" s="140" t="s">
        <v>137</v>
      </c>
      <c r="G1" s="140" t="s">
        <v>138</v>
      </c>
      <c r="H1" s="140" t="s">
        <v>139</v>
      </c>
      <c r="I1" s="140" t="s">
        <v>140</v>
      </c>
      <c r="J1" s="140" t="s">
        <v>141</v>
      </c>
      <c r="K1" s="140" t="s">
        <v>142</v>
      </c>
      <c r="L1" s="140" t="s">
        <v>143</v>
      </c>
    </row>
    <row r="2" spans="1:12" ht="16" thickBot="1">
      <c r="A2" s="132" t="s">
        <v>144</v>
      </c>
      <c r="B2" s="133" t="s">
        <v>145</v>
      </c>
      <c r="C2" s="133" t="s">
        <v>145</v>
      </c>
      <c r="D2" s="134" t="s">
        <v>145</v>
      </c>
      <c r="E2" s="134"/>
      <c r="F2" s="133" t="s">
        <v>145</v>
      </c>
      <c r="G2" s="133"/>
      <c r="H2" s="133"/>
      <c r="I2" s="133"/>
      <c r="J2" s="133"/>
      <c r="K2" s="133"/>
      <c r="L2" s="133"/>
    </row>
    <row r="3" spans="1:12">
      <c r="A3" s="135" t="s">
        <v>146</v>
      </c>
      <c r="B3" s="136" t="s">
        <v>147</v>
      </c>
      <c r="C3" s="136" t="s">
        <v>147</v>
      </c>
      <c r="D3" s="137" t="s">
        <v>147</v>
      </c>
      <c r="E3" s="137" t="s">
        <v>148</v>
      </c>
      <c r="F3" s="138" t="s">
        <v>16</v>
      </c>
      <c r="G3" s="138" t="s">
        <v>17</v>
      </c>
      <c r="H3" s="138" t="s">
        <v>16</v>
      </c>
      <c r="I3" s="138" t="s">
        <v>149</v>
      </c>
      <c r="J3" s="138" t="s">
        <v>17</v>
      </c>
      <c r="K3" s="138"/>
      <c r="L3" s="138" t="s">
        <v>150</v>
      </c>
    </row>
    <row r="4" spans="1:12">
      <c r="A4" s="135" t="s">
        <v>151</v>
      </c>
      <c r="B4" s="136" t="s">
        <v>147</v>
      </c>
      <c r="C4" s="136" t="s">
        <v>147</v>
      </c>
      <c r="D4" s="137" t="s">
        <v>147</v>
      </c>
      <c r="E4" s="137" t="s">
        <v>148</v>
      </c>
      <c r="F4" s="138" t="s">
        <v>16</v>
      </c>
      <c r="G4" s="138" t="s">
        <v>17</v>
      </c>
      <c r="H4" s="138" t="s">
        <v>16</v>
      </c>
      <c r="I4" s="138" t="s">
        <v>149</v>
      </c>
      <c r="J4" s="138" t="s">
        <v>17</v>
      </c>
      <c r="K4" s="138"/>
      <c r="L4" s="138" t="s">
        <v>150</v>
      </c>
    </row>
    <row r="5" spans="1:12">
      <c r="A5" s="135" t="s">
        <v>152</v>
      </c>
      <c r="B5" s="136" t="s">
        <v>147</v>
      </c>
      <c r="C5" s="136" t="s">
        <v>147</v>
      </c>
      <c r="D5" s="137" t="s">
        <v>147</v>
      </c>
      <c r="E5" s="137" t="s">
        <v>153</v>
      </c>
      <c r="F5" s="138" t="s">
        <v>16</v>
      </c>
      <c r="G5" s="138" t="s">
        <v>17</v>
      </c>
      <c r="H5" s="138" t="s">
        <v>16</v>
      </c>
      <c r="I5" s="138" t="s">
        <v>149</v>
      </c>
      <c r="J5" s="138" t="s">
        <v>17</v>
      </c>
      <c r="K5" s="138"/>
      <c r="L5" s="138" t="s">
        <v>150</v>
      </c>
    </row>
    <row r="6" spans="1:12">
      <c r="A6" s="135" t="s">
        <v>154</v>
      </c>
      <c r="B6" s="136" t="s">
        <v>147</v>
      </c>
      <c r="C6" s="136" t="s">
        <v>147</v>
      </c>
      <c r="D6" s="137" t="s">
        <v>155</v>
      </c>
      <c r="E6" s="137" t="s">
        <v>148</v>
      </c>
      <c r="F6" s="138" t="s">
        <v>16</v>
      </c>
      <c r="G6" s="138" t="s">
        <v>17</v>
      </c>
      <c r="H6" s="138" t="s">
        <v>16</v>
      </c>
      <c r="I6" s="138" t="s">
        <v>149</v>
      </c>
      <c r="J6" s="138" t="s">
        <v>17</v>
      </c>
      <c r="K6" s="138"/>
      <c r="L6" s="138" t="s">
        <v>156</v>
      </c>
    </row>
    <row r="9" spans="1:12">
      <c r="A9" s="141"/>
    </row>
    <row r="10" spans="1:12">
      <c r="A10" s="141"/>
    </row>
    <row r="11" spans="1:12">
      <c r="A11" s="141"/>
    </row>
    <row r="12" spans="1:12">
      <c r="A12" s="141"/>
    </row>
    <row r="13" spans="1:12">
      <c r="A13" s="14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Create a new document." ma:contentTypeScope="" ma:versionID="a69b2cbd4a6165e339aee5a4a7616fcc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57c084cf835bf09d0c0e224dbd8aad3d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9a550e0-fdef-4e24-b7ea-739d96bb9b0b" xsi:nil="true"/>
    <lcf76f155ced4ddcb4097134ff3c332f xmlns="8e00cc5b-f9fe-4d37-b5ee-a6adf6340d7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BEF0624-F63B-43EA-9EB0-E6E6AF1799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3521DB-37FE-40CF-9D1D-40C417E862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1C98A6A-F416-4D76-BA13-BFB33D6B418F}">
  <ds:schemaRefs>
    <ds:schemaRef ds:uri="http://schemas.microsoft.com/office/2006/metadata/properties"/>
    <ds:schemaRef ds:uri="http://schemas.microsoft.com/office/infopath/2007/PartnerControls"/>
    <ds:schemaRef ds:uri="f9a550e0-fdef-4e24-b7ea-739d96bb9b0b"/>
    <ds:schemaRef ds:uri="8e00cc5b-f9fe-4d37-b5ee-a6adf6340d7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N-NN</vt:lpstr>
      <vt:lpstr>tarieftabel NN 26</vt:lpstr>
      <vt:lpstr>Factoren tabel NN</vt:lpstr>
      <vt:lpstr>OVPay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Garmann</dc:creator>
  <cp:keywords/>
  <dc:description/>
  <cp:lastModifiedBy>Heere, Jordi</cp:lastModifiedBy>
  <cp:revision/>
  <dcterms:created xsi:type="dcterms:W3CDTF">2021-10-27T11:29:27Z</dcterms:created>
  <dcterms:modified xsi:type="dcterms:W3CDTF">2025-11-20T08:54:32Z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0x0101008335B4D7AC069045A32CD659E946C311</vt:lpwstr>
  </property>
  <property fmtid="{D5CDD505-2E9C-101B-9397-08002B2CF9AE}" pid="3" name="MediaServiceImageTags">
    <vt:lpwstr/>
  </property>
</Properties>
</file>